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3417df874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8e3618506774be8"/>
    <x:sheet xmlns:r="http://schemas.openxmlformats.org/officeDocument/2006/relationships" name="ORDER TRACKER" sheetId="2" r:id="Raf55b05580f84132"/>
    <x:sheet xmlns:r="http://schemas.openxmlformats.org/officeDocument/2006/relationships" name="DASHBOARD" sheetId="3" r:id="R735d9c8dc2674a1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d, yyyy"/>
    <x:numFmt numFmtId="201" formatCode="$#,##0.00;[Red]($#,##0.00);–"/>
    <x:numFmt numFmtId="202" formatCode="0;[Red]-0;–"/>
    <x:numFmt numFmtId="203" formatCode="0"/>
    <x:numFmt numFmtId="204" formatCode="$#,##0.00"/>
  </x:numFmts>
  <x:fonts count="16">
    <x:font>
      <x:sz val="11"/>
      <x:name val="Carlito"/>
    </x:font>
    <x:font>
      <x:b/>
      <x:sz val="17"/>
      <x:color rgb="FFFFFFFF"/>
      <x:name val="Carlito"/>
    </x:font>
    <x:font>
      <x:b/>
      <x:sz val="13"/>
      <x:color rgb="FF087E82"/>
      <x:name val="Carlito"/>
    </x:font>
    <x:font>
      <x:b/>
      <x:sz val="11"/>
      <x:color rgb="FFFFFFFF"/>
      <x:name val="Carlito"/>
    </x:font>
    <x:font>
      <x:b/>
      <x:sz val="11"/>
      <x:color rgb="FF087E82"/>
      <x:name val="Carlito"/>
    </x:font>
    <x:font>
      <x:b/>
      <x:sz val="11"/>
      <x:color rgb="FF19334E"/>
      <x:name val="Carlito"/>
    </x:font>
    <x:font>
      <x:sz val="11"/>
      <x:color rgb="FF475569"/>
      <x:name val="Carlito"/>
    </x:font>
    <x:font>
      <x:sz val="11"/>
      <x:color rgb="FF087E82"/>
      <x:name val="Carlito"/>
    </x:font>
    <x:font>
      <x:sz val="10"/>
      <x:color rgb="FF475569"/>
      <x:name val="Carlito"/>
    </x:font>
    <x:font>
      <x:b/>
      <x:sz val="18"/>
      <x:color rgb="FFFFFFFF"/>
      <x:name val="Carlito"/>
    </x:font>
    <x:font>
      <x:b/>
      <x:sz val="10"/>
      <x:color rgb="FFFFFFFF"/>
      <x:name val="Carlito"/>
    </x:font>
    <x:font>
      <x:b/>
      <x:sz val="9"/>
      <x:color rgb="FFFFFFFF"/>
      <x:name val="Carlito"/>
    </x:font>
    <x:font>
      <x:b/>
      <x:sz val="19"/>
      <x:color rgb="FF19334E"/>
      <x:name val="Carlito"/>
    </x:font>
    <x:font>
      <x:b/>
      <x:sz val="11"/>
      <x:name val="Carlito"/>
    </x:font>
    <x:font>
      <x:sz val="9"/>
      <x:color rgb="FF475569"/>
      <x:name val="Carlito"/>
    </x:font>
    <x:font>
      <x:sz val="10"/>
      <x:color rgb="FF087E8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9334E"/>
      </x:patternFill>
    </x:fill>
    <x:fill>
      <x:patternFill patternType="solid">
        <x:fgColor rgb="FFE4F4F2"/>
      </x:patternFill>
    </x:fill>
    <x:fill>
      <x:patternFill patternType="solid">
        <x:fgColor rgb="FFF4F7FA"/>
      </x:patternFill>
    </x:fill>
    <x:fill>
      <x:patternFill patternType="solid">
        <x:fgColor rgb="FFFFF3D2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 applyAlignment="1">
      <x:alignment vertical="center"/>
    </x:xf>
    <x:xf numFmtId="200" fontId="0" fillId="5" borderId="1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 applyAlignment="1">
      <x:alignment vertical="center"/>
    </x:xf>
    <x:xf numFmtId="201" fontId="0" fillId="5" borderId="1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 applyAlignment="1">
      <x:alignment vertical="center"/>
    </x:xf>
    <x:xf numFmtId="201" fontId="0" fillId="3" borderId="1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 applyAlignment="1">
      <x:alignment vertical="center"/>
    </x:xf>
    <x:xf numFmtId="202" fontId="0" fillId="3" borderId="1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/>
    <x:xf numFmtId="0" fontId="11" fillId="2" borderId="1" xfId="0" applyNumberFormat="1" applyFont="1" applyFill="1" applyBorder="1"/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vertical="center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vertical="center"/>
    </x:xf>
    <x:xf numFmtId="203" fontId="12" fillId="3" borderId="0" xfId="0" applyNumberFormat="1" applyFont="1" applyFill="1" applyBorder="1" applyAlignment="1">
      <x:alignment vertical="center"/>
    </x:xf>
    <x:xf numFmtId="203" fontId="12" fillId="3" borderId="1" xfId="0" applyNumberFormat="1" applyFont="1" applyFill="1" applyBorder="1" applyAlignment="1">
      <x:alignment vertical="center"/>
    </x:xf>
    <x:xf numFmtId="204" fontId="12" fillId="3" borderId="0" xfId="0" applyNumberFormat="1" applyFont="1" applyFill="1" applyBorder="1" applyAlignment="1">
      <x:alignment vertical="center"/>
    </x:xf>
    <x:xf numFmtId="204" fontId="12" fillId="3" borderId="1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13" fillId="6" borderId="0" xfId="0" applyNumberFormat="1" applyFont="1" applyFill="1" applyBorder="1"/>
    <x:xf numFmtId="0" fontId="13" fillId="6" borderId="1" xfId="0" applyNumberFormat="1" applyFont="1" applyFill="1" applyBorder="1"/>
    <x:xf numFmtId="0" fontId="14" fillId="3" borderId="0" xfId="0" applyNumberFormat="1" applyFont="1" applyFill="1" applyBorder="1"/>
    <x:xf numFmtId="0" fontId="14" fillId="3" borderId="1" xfId="0" applyNumberFormat="1" applyFont="1" applyFill="1" applyBorder="1"/>
    <x:xf numFmtId="0" fontId="15" fillId="3" borderId="0" xfId="0" applyNumberFormat="1" applyFont="1" applyFill="1" applyBorder="1"/>
    <x:xf numFmtId="0" fontId="15" fillId="3" borderId="1" xfId="0" applyNumberFormat="1" applyFont="1" applyFill="1" applyBorder="1"/>
    <x:xf numFmtId="0" fontId="14" fillId="0" borderId="0" xfId="0" applyNumberFormat="1" applyFont="1" applyFill="1" applyBorder="1"/>
  </x:cellXfs>
  <x:cellStyles count="1">
    <x:cellStyle name="Normal" xfId="0"/>
  </x:cellStyles>
  <x:dxfs count="2">
    <x:dxf>
      <x:font>
        <x:color rgb="FF9B2C21"/>
      </x:font>
      <x:fill>
        <x:patternFill patternType="solid">
          <x:bgColor rgb="FFFDE6E2"/>
        </x:patternFill>
      </x:fill>
    </x:dxf>
    <x:dxf>
      <x:font>
        <x:color rgb="FF9B2C21"/>
      </x:font>
      <x:fill>
        <x:patternFill patternType="solid">
          <x:bgColor rgb="FFFD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c106126fde431b" /><Relationship Type="http://schemas.openxmlformats.org/officeDocument/2006/relationships/theme" Target="/xl/theme/theme1.xml" Id="R9ed251090fb84e09" /><Relationship Type="http://schemas.openxmlformats.org/officeDocument/2006/relationships/sharedStrings" Target="/xl/sharedStrings.xml" Id="R102cd7aadc514bac" /><Relationship Type="http://schemas.openxmlformats.org/officeDocument/2006/relationships/worksheet" Target="/xl/worksheets/sheet1.xml" Id="Rf8e3618506774be8" /><Relationship Type="http://schemas.openxmlformats.org/officeDocument/2006/relationships/worksheet" Target="/xl/worksheets/sheet2.xml" Id="Raf55b05580f84132" /><Relationship Type="http://schemas.openxmlformats.org/officeDocument/2006/relationships/worksheet" Target="/xl/worksheets/sheet3.xml" Id="R735d9c8dc2674a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9" hidden="0" customWidth="1"/>
  </x:cols>
  <x:sheetData>
    <x:row r="1" ht="25" customHeight="1">
      <x:c r="A1" s="4" t="str">
        <x:v>SPORTS WREATH SHOP | CUSTOM WREATH ORDER TRACKER</x:v>
      </x:c>
      <x:c r="B1" s="4"/>
      <x:c r="C1" s="4"/>
      <x:c r="D1" s="4"/>
      <x:c r="E1" s="4"/>
      <x:c r="F1" s="4"/>
      <x:c r="G1" s="4"/>
      <x:c r="H1" s="4"/>
    </x:row>
    <x:row r="2" ht="25" customHeight="1">
      <x:c r="A2" s="4"/>
      <x:c r="B2" s="4"/>
      <x:c r="C2" s="4"/>
      <x:c r="D2" s="4"/>
      <x:c r="E2" s="4"/>
      <x:c r="F2" s="4"/>
      <x:c r="G2" s="4"/>
      <x:c r="H2" s="4"/>
    </x:row>
    <x:row r="4" ht="30" customHeight="1">
      <x:c r="A4" s="9" t="str">
        <x:v>A practical command center for multiple custom wreath orders</x:v>
      </x:c>
      <x:c r="B4" s="9"/>
      <x:c r="C4" s="9"/>
      <x:c r="D4" s="9"/>
      <x:c r="E4" s="9"/>
      <x:c r="F4" s="9"/>
      <x:c r="G4" s="9"/>
      <x:c r="H4" s="9"/>
    </x:row>
    <x:row r="6" ht="25" customHeight="1">
      <x:c r="A6" s="12" t="str">
        <x:v>GET STARTED</x:v>
      </x:c>
      <x:c r="B6" s="12"/>
      <x:c r="C6" s="12"/>
      <x:c r="D6" s="12"/>
      <x:c r="E6" s="12"/>
      <x:c r="F6" s="12"/>
      <x:c r="G6" s="12"/>
      <x:c r="H6" s="12"/>
    </x:row>
    <x:row r="8" ht="30" customHeight="1">
      <x:c r="A8" s="15" t="str">
        <x:v>1</x:v>
      </x:c>
      <x:c r="B8" s="18" t="str">
        <x:v>Open ORDER TRACKER. Enter one custom wreath per row, starting with row 9.</x:v>
      </x:c>
      <x:c r="C8" s="18"/>
      <x:c r="D8" s="18"/>
      <x:c r="E8" s="18"/>
      <x:c r="F8" s="18"/>
      <x:c r="G8" s="18"/>
      <x:c r="H8" s="18"/>
    </x:row>
    <x:row r="9" ht="30" customHeight="1">
      <x:c r="A9" s="15" t="str">
        <x:v>2</x:v>
      </x:c>
      <x:c r="B9" s="18" t="str">
        <x:v>Type only in light-yellow input columns; formulas in pale-teal columns update automatically.</x:v>
      </x:c>
      <x:c r="C9" s="18"/>
      <x:c r="D9" s="18"/>
      <x:c r="E9" s="18"/>
      <x:c r="F9" s="18"/>
      <x:c r="G9" s="18"/>
      <x:c r="H9" s="18"/>
    </x:row>
    <x:row r="10" ht="30" customHeight="1">
      <x:c r="A10" s="15" t="str">
        <x:v>3</x:v>
      </x:c>
      <x:c r="B10" s="18" t="str">
        <x:v>Choose Fulfillment, Order Status and Materials Status from the cell dropdowns.</x:v>
      </x:c>
      <x:c r="C10" s="18"/>
      <x:c r="D10" s="18"/>
      <x:c r="E10" s="18"/>
      <x:c r="F10" s="18"/>
      <x:c r="G10" s="18"/>
      <x:c r="H10" s="18"/>
    </x:row>
    <x:row r="11" ht="30" customHeight="1">
      <x:c r="A11" s="15" t="str">
        <x:v>4</x:v>
      </x:c>
      <x:c r="B11" s="18" t="str">
        <x:v>Enter the agreed full selling price, deposit received, and other payments separately.</x:v>
      </x:c>
      <x:c r="C11" s="18"/>
      <x:c r="D11" s="18"/>
      <x:c r="E11" s="18"/>
      <x:c r="F11" s="18"/>
      <x:c r="G11" s="18"/>
      <x:c r="H11" s="18"/>
    </x:row>
    <x:row r="12" ht="30" customHeight="1">
      <x:c r="A12" s="15" t="str">
        <x:v>5</x:v>
      </x:c>
      <x:c r="B12" s="18" t="str">
        <x:v>Estimated Profit = selling price minus the entered costs and fees (not a tax calculation).</x:v>
      </x:c>
      <x:c r="C12" s="18"/>
      <x:c r="D12" s="18"/>
      <x:c r="E12" s="18"/>
      <x:c r="F12" s="18"/>
      <x:c r="G12" s="18"/>
      <x:c r="H12" s="18"/>
    </x:row>
    <x:row r="13" ht="30" customHeight="1">
      <x:c r="A13" s="15" t="str">
        <x:v>6</x:v>
      </x:c>
      <x:c r="B13" s="18" t="str">
        <x:v>Check DASHBOARD for outstanding balances, due-soon orders and current order stages.</x:v>
      </x:c>
      <x:c r="C13" s="18"/>
      <x:c r="D13" s="18"/>
      <x:c r="E13" s="18"/>
      <x:c r="F13" s="18"/>
      <x:c r="G13" s="18"/>
      <x:c r="H13" s="18"/>
    </x:row>
    <x:row r="14" ht="30" customHeight="1">
      <x:c r="A14" s="15" t="str">
        <x:v>7</x:v>
      </x:c>
      <x:c r="B14" s="18" t="str">
        <x:v>Use local date cells for order and due dates. Keep a separate invoice / customer order form.</x:v>
      </x:c>
      <x:c r="C14" s="18"/>
      <x:c r="D14" s="18"/>
      <x:c r="E14" s="18"/>
      <x:c r="F14" s="18"/>
      <x:c r="G14" s="18"/>
      <x:c r="H14" s="18"/>
    </x:row>
    <x:row r="17" ht="25" customHeight="1">
      <x:c r="A17" s="12" t="str">
        <x:v>WHAT THE AUTOMATIC COLUMNS MEAN</x:v>
      </x:c>
      <x:c r="B17" s="12"/>
      <x:c r="C17" s="12"/>
      <x:c r="D17" s="12"/>
      <x:c r="E17" s="12"/>
      <x:c r="F17" s="12"/>
      <x:c r="G17" s="12"/>
      <x:c r="H17" s="12"/>
    </x:row>
    <x:row r="19" ht="33" customHeight="1">
      <x:c r="A19" s="20" t="str">
        <x:v>Balance Due</x:v>
      </x:c>
      <x:c r="B19" s="20"/>
      <x:c r="C19" s="23" t="str">
        <x:v>Agreed price minus deposit and other payments (negative means check for overpayment).</x:v>
      </x:c>
      <x:c r="D19" s="23"/>
      <x:c r="E19" s="23"/>
      <x:c r="F19" s="23"/>
      <x:c r="G19" s="23"/>
      <x:c r="H19" s="23"/>
    </x:row>
    <x:row r="20" ht="33" customHeight="1">
      <x:c r="A20" s="20" t="str">
        <x:v>Estimated Profit</x:v>
      </x:c>
      <x:c r="B20" s="20"/>
      <x:c r="C20" s="23" t="str">
        <x:v>Agreed price minus supplies, labor, packaging, postage and fees entered. Excludes taxes, rent, unentered costs and refunds.</x:v>
      </x:c>
      <x:c r="D20" s="23"/>
      <x:c r="E20" s="23"/>
      <x:c r="F20" s="23"/>
      <x:c r="G20" s="23"/>
      <x:c r="H20" s="23"/>
    </x:row>
    <x:row r="21" ht="33" customHeight="1">
      <x:c r="A21" s="20" t="str">
        <x:v>Days to Due</x:v>
      </x:c>
      <x:c r="B21" s="20"/>
      <x:c r="C21" s="23" t="str">
        <x:v>Calendar days until due date for orders that are not completed or cancelled.</x:v>
      </x:c>
      <x:c r="D21" s="23"/>
      <x:c r="E21" s="23"/>
      <x:c r="F21" s="23"/>
      <x:c r="G21" s="23"/>
      <x:c r="H21" s="23"/>
    </x:row>
    <x:row r="22" ht="33" customHeight="1">
      <x:c r="A22" s="20" t="str">
        <x:v>Due Soon</x:v>
      </x:c>
      <x:c r="B22" s="20"/>
      <x:c r="C22" s="23" t="str">
        <x:v>The Dashboard counts active orders due within the next seven days.</x:v>
      </x:c>
      <x:c r="D22" s="23"/>
      <x:c r="E22" s="23"/>
      <x:c r="F22" s="23"/>
      <x:c r="G22" s="23"/>
      <x:c r="H22" s="23"/>
    </x:row>
    <x:row r="25" ht="24" customHeight="1">
      <x:c r="A25" s="12" t="str">
        <x:v>COMPANION READING</x:v>
      </x:c>
      <x:c r="B25" s="12"/>
      <x:c r="C25" s="12"/>
      <x:c r="D25" s="12"/>
      <x:c r="E25" s="12"/>
      <x:c r="F25" s="12"/>
      <x:c r="G25" s="12"/>
      <x:c r="H25" s="12"/>
    </x:row>
    <x:row r="26" ht="24" customHeight="1">
      <x:c r="A26" s="26" t="str">
        <x:v>https://www.sportswreathshop.com/custom-wreath-orders/</x:v>
      </x:c>
      <x:c r="B26" s="26"/>
      <x:c r="C26" s="26"/>
      <x:c r="D26" s="26"/>
      <x:c r="E26" s="26"/>
      <x:c r="F26" s="26"/>
      <x:c r="G26" s="26"/>
      <x:c r="H26" s="26"/>
    </x:row>
    <x:row r="27" ht="24" customHeight="1">
      <x:c r="A27" s="26" t="str">
        <x:v>https://www.sportswreathshop.com/wreath-maker-resource-center/</x:v>
      </x:c>
      <x:c r="B27" s="26"/>
      <x:c r="C27" s="26"/>
      <x:c r="D27" s="26"/>
      <x:c r="E27" s="26"/>
      <x:c r="F27" s="26"/>
      <x:c r="G27" s="26"/>
      <x:c r="H27" s="26"/>
    </x:row>
    <x:row r="29" ht="25" customHeight="1">
      <x:c r="A29" s="28" t="str">
        <x:v>Privacy tip: keep this workbook in a secure location if it contains customer contact details.</x:v>
      </x:c>
      <x:c r="B29" s="28"/>
      <x:c r="C29" s="28"/>
      <x:c r="D29" s="28"/>
      <x:c r="E29" s="28"/>
      <x:c r="F29" s="28"/>
      <x:c r="G29" s="28"/>
      <x:c r="H29" s="28"/>
    </x:row>
  </x:sheetData>
  <x:mergeCells>
    <x:mergeCell ref="A1:H2"/>
    <x:mergeCell ref="A4:H4"/>
    <x:mergeCell ref="A6:H6"/>
    <x:mergeCell ref="B8:H8"/>
    <x:mergeCell ref="B9:H9"/>
    <x:mergeCell ref="B10:H10"/>
    <x:mergeCell ref="B11:H11"/>
    <x:mergeCell ref="B12:H12"/>
    <x:mergeCell ref="B13:H13"/>
    <x:mergeCell ref="B14:H14"/>
    <x:mergeCell ref="A17:H17"/>
    <x:mergeCell ref="A19:B19"/>
    <x:mergeCell ref="C19:H19"/>
    <x:mergeCell ref="A20:B20"/>
    <x:mergeCell ref="C20:H20"/>
    <x:mergeCell ref="A21:B21"/>
    <x:mergeCell ref="C21:H21"/>
    <x:mergeCell ref="A22:B22"/>
    <x:mergeCell ref="C22:H22"/>
    <x:mergeCell ref="A25:H25"/>
    <x:mergeCell ref="A26:H26"/>
    <x:mergeCell ref="A27:H27"/>
    <x:mergeCell ref="A29:H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5" hidden="0" customWidth="1"/>
    <x:col min="4" max="4" width="15" hidden="0" customWidth="1"/>
    <x:col min="5" max="5" width="15" hidden="0" customWidth="1"/>
    <x:col min="6" max="6" width="18" hidden="0" customWidth="1"/>
    <x:col min="7" max="7" width="18" hidden="0" customWidth="1"/>
    <x:col min="8" max="8" width="28" hidden="0" customWidth="1"/>
    <x:col min="9" max="9" width="15" hidden="0" customWidth="1"/>
    <x:col min="10" max="10" width="16" hidden="0" customWidth="1"/>
    <x:col min="11" max="11" width="17" hidden="0" customWidth="1"/>
    <x:col min="12" max="12" width="16" hidden="0" customWidth="1"/>
    <x:col min="13" max="13" width="16" hidden="0" customWidth="1"/>
    <x:col min="14" max="14" width="15" hidden="0" customWidth="1"/>
    <x:col min="15" max="15" width="16" hidden="0" customWidth="1"/>
    <x:col min="16" max="16" width="15" hidden="0" customWidth="1"/>
    <x:col min="17" max="17" width="15" hidden="0" customWidth="1"/>
    <x:col min="18" max="18" width="18" hidden="0" customWidth="1"/>
    <x:col min="19" max="19" width="14" hidden="0" customWidth="1"/>
    <x:col min="20" max="20" width="29" hidden="0" customWidth="1"/>
  </x:cols>
  <x:sheetData>
    <x:row r="1" ht="25" customHeight="1">
      <x:c r="A1" s="31" t="str">
        <x:v>CUSTOM WREATH ORDER TRACKER</x:v>
      </x:c>
      <x:c r="B1" s="31"/>
      <x:c r="C1" s="31"/>
      <x:c r="D1" s="31"/>
      <x:c r="E1" s="31"/>
      <x:c r="F1" s="31"/>
      <x:c r="G1" s="31"/>
      <x:c r="H1" s="31"/>
      <x:c r="I1" s="31"/>
      <x:c r="J1" s="31"/>
      <x:c r="K1" s="31"/>
      <x:c r="L1" s="31"/>
      <x:c r="M1" s="31"/>
      <x:c r="N1" s="31"/>
      <x:c r="O1" s="31"/>
      <x:c r="P1" s="31"/>
      <x:c r="Q1" s="31"/>
      <x:c r="R1" s="31"/>
      <x:c r="S1" s="31"/>
      <x:c r="T1" s="31"/>
    </x:row>
    <x:row r="2" ht="25" customHeight="1">
      <x:c r="A2" s="31"/>
      <x:c r="B2" s="31"/>
      <x:c r="C2" s="31"/>
      <x:c r="D2" s="31"/>
      <x:c r="E2" s="31"/>
      <x:c r="F2" s="31"/>
      <x:c r="G2" s="31"/>
      <x:c r="H2" s="31"/>
      <x:c r="I2" s="31"/>
      <x:c r="J2" s="31"/>
      <x:c r="K2" s="31"/>
      <x:c r="L2" s="31"/>
      <x:c r="M2" s="31"/>
      <x:c r="N2" s="31"/>
      <x:c r="O2" s="31"/>
      <x:c r="P2" s="31"/>
      <x:c r="Q2" s="31"/>
      <x:c r="R2" s="31"/>
      <x:c r="S2" s="31"/>
      <x:c r="T2" s="31"/>
    </x:row>
    <x:row r="3" ht="28" customHeight="1">
      <x:c r="A3" s="74" t="str">
        <x:v>Enter one order per row.  Yellow = your entries  |  Light teal = automatic calculations.  Up to 150 orders.</x:v>
      </x:c>
      <x:c r="B3" s="74"/>
      <x:c r="C3" s="74"/>
      <x:c r="D3" s="74"/>
      <x:c r="E3" s="74"/>
      <x:c r="F3" s="74"/>
      <x:c r="G3" s="74"/>
      <x:c r="H3" s="74"/>
      <x:c r="I3" s="74"/>
      <x:c r="J3" s="74"/>
      <x:c r="K3" s="34"/>
      <x:c r="L3" s="34"/>
      <x:c r="M3" s="34"/>
      <x:c r="N3" s="34"/>
      <x:c r="O3" s="34"/>
      <x:c r="P3" s="34"/>
      <x:c r="Q3" s="34"/>
      <x:c r="R3" s="34"/>
      <x:c r="S3" s="34"/>
      <x:c r="T3" s="34"/>
    </x:row>
    <x:row r="5" ht="24" customHeight="1">
      <x:c r="A5" s="76" t="str">
        <x:v>TIP: Use the order number from your separate invoice. Balance Due can become negative if payments exceed the agreed price.</x:v>
      </x:c>
      <x:c r="B5" s="76"/>
      <x:c r="C5" s="76"/>
      <x:c r="D5" s="76"/>
      <x:c r="E5" s="76"/>
      <x:c r="F5" s="76"/>
      <x:c r="G5" s="76"/>
      <x:c r="H5" s="76"/>
      <x:c r="I5" s="76"/>
      <x:c r="J5" s="76"/>
      <x:c r="K5" s="28"/>
      <x:c r="L5" s="28"/>
      <x:c r="M5" s="28"/>
      <x:c r="N5" s="28"/>
      <x:c r="O5" s="28"/>
      <x:c r="P5" s="28"/>
      <x:c r="Q5" s="28"/>
      <x:c r="R5" s="28"/>
      <x:c r="S5" s="28"/>
      <x:c r="T5" s="28"/>
    </x:row>
    <x:row r="8" ht="39" customHeight="1">
      <x:c r="A8" s="38" t="str">
        <x:v>Order ID</x:v>
      </x:c>
      <x:c r="B8" s="38" t="str">
        <x:v>Customer / Reference</x:v>
      </x:c>
      <x:c r="C8" s="38" t="str">
        <x:v>Order Date</x:v>
      </x:c>
      <x:c r="D8" s="38" t="str">
        <x:v>Due Date</x:v>
      </x:c>
      <x:c r="E8" s="38" t="str">
        <x:v>Fulfillment</x:v>
      </x:c>
      <x:c r="F8" s="38" t="str">
        <x:v>Order Status</x:v>
      </x:c>
      <x:c r="G8" s="38" t="str">
        <x:v>Materials Status</x:v>
      </x:c>
      <x:c r="H8" s="38" t="str">
        <x:v>Wreath Theme / Notes</x:v>
      </x:c>
      <x:c r="I8" s="38" t="str">
        <x:v>Agreed Price</x:v>
      </x:c>
      <x:c r="J8" s="38" t="str">
        <x:v>Deposit Received</x:v>
      </x:c>
      <x:c r="K8" s="38" t="str">
        <x:v>Other Payments</x:v>
      </x:c>
      <x:c r="L8" s="38" t="str">
        <x:v>Balance Due</x:v>
      </x:c>
      <x:c r="M8" s="38" t="str">
        <x:v>Supplies Cost</x:v>
      </x:c>
      <x:c r="N8" s="38" t="str">
        <x:v>Labor Cost</x:v>
      </x:c>
      <x:c r="O8" s="38" t="str">
        <x:v>Packaging Cost</x:v>
      </x:c>
      <x:c r="P8" s="38" t="str">
        <x:v>Postage Cost</x:v>
      </x:c>
      <x:c r="Q8" s="38" t="str">
        <x:v>Platform Fees</x:v>
      </x:c>
      <x:c r="R8" s="38" t="str">
        <x:v>Estimated Profit</x:v>
      </x:c>
      <x:c r="S8" s="38" t="str">
        <x:v>Days to Due</x:v>
      </x:c>
      <x:c r="T8" s="38" t="str">
        <x:v>Next Action</x:v>
      </x:c>
    </x:row>
    <x:row r="9" ht="22" customHeight="1">
      <x:c r="A9" s="44"/>
      <x:c r="B9" s="44"/>
      <x:c r="C9" s="48"/>
      <x:c r="D9" s="48"/>
      <x:c r="E9" s="44"/>
      <x:c r="F9" s="44"/>
      <x:c r="G9" s="44"/>
      <x:c r="H9" s="44"/>
      <x:c r="I9" s="50"/>
      <x:c r="J9" s="50"/>
      <x:c r="K9" s="50"/>
      <x:c r="L9" s="52" t="str">
        <x:f>IF($A9="","",IF($I9="","",$I9-SUM($J9:$K9)))</x:f>
      </x:c>
      <x:c r="M9" s="50"/>
      <x:c r="N9" s="50"/>
      <x:c r="O9" s="50"/>
      <x:c r="P9" s="50"/>
      <x:c r="Q9" s="50"/>
      <x:c r="R9" s="52" t="str">
        <x:f>IF($A9="","",IF($I9="","",$I9-SUM($M9:$Q9)))</x:f>
      </x:c>
      <x:c r="S9" s="54" t="str">
        <x:f>IF(OR($A9="",$D9="",$F9="Completed",$F9="Cancelled"),"",$D9-TODAY())</x:f>
      </x:c>
      <x:c r="T9" s="44"/>
    </x:row>
    <x:row r="10" ht="22" customHeight="1">
      <x:c r="A10" s="44"/>
      <x:c r="B10" s="44"/>
      <x:c r="C10" s="48"/>
      <x:c r="D10" s="48"/>
      <x:c r="E10" s="44"/>
      <x:c r="F10" s="44"/>
      <x:c r="G10" s="44"/>
      <x:c r="H10" s="44"/>
      <x:c r="I10" s="50"/>
      <x:c r="J10" s="50"/>
      <x:c r="K10" s="50"/>
      <x:c r="L10" s="52" t="str">
        <x:f>IF($A10="","",IF($I10="","",$I10-SUM($J10:$K10)))</x:f>
      </x:c>
      <x:c r="M10" s="50"/>
      <x:c r="N10" s="50"/>
      <x:c r="O10" s="50"/>
      <x:c r="P10" s="50"/>
      <x:c r="Q10" s="50"/>
      <x:c r="R10" s="52" t="str">
        <x:f>IF($A10="","",IF($I10="","",$I10-SUM($M10:$Q10)))</x:f>
      </x:c>
      <x:c r="S10" s="54" t="str">
        <x:f>IF(OR($A10="",$D10="",$F10="Completed",$F10="Cancelled"),"",$D10-TODAY())</x:f>
      </x:c>
      <x:c r="T10" s="44"/>
    </x:row>
    <x:row r="11" ht="22" customHeight="1">
      <x:c r="A11" s="44"/>
      <x:c r="B11" s="44"/>
      <x:c r="C11" s="48"/>
      <x:c r="D11" s="48"/>
      <x:c r="E11" s="44"/>
      <x:c r="F11" s="44"/>
      <x:c r="G11" s="44"/>
      <x:c r="H11" s="44"/>
      <x:c r="I11" s="50"/>
      <x:c r="J11" s="50"/>
      <x:c r="K11" s="50"/>
      <x:c r="L11" s="52" t="str">
        <x:f>IF($A11="","",IF($I11="","",$I11-SUM($J11:$K11)))</x:f>
      </x:c>
      <x:c r="M11" s="50"/>
      <x:c r="N11" s="50"/>
      <x:c r="O11" s="50"/>
      <x:c r="P11" s="50"/>
      <x:c r="Q11" s="50"/>
      <x:c r="R11" s="52" t="str">
        <x:f>IF($A11="","",IF($I11="","",$I11-SUM($M11:$Q11)))</x:f>
      </x:c>
      <x:c r="S11" s="54" t="str">
        <x:f>IF(OR($A11="",$D11="",$F11="Completed",$F11="Cancelled"),"",$D11-TODAY())</x:f>
      </x:c>
      <x:c r="T11" s="44"/>
    </x:row>
    <x:row r="12" ht="22" customHeight="1">
      <x:c r="A12" s="44"/>
      <x:c r="B12" s="44"/>
      <x:c r="C12" s="48"/>
      <x:c r="D12" s="48"/>
      <x:c r="E12" s="44"/>
      <x:c r="F12" s="44"/>
      <x:c r="G12" s="44"/>
      <x:c r="H12" s="44"/>
      <x:c r="I12" s="50"/>
      <x:c r="J12" s="50"/>
      <x:c r="K12" s="50"/>
      <x:c r="L12" s="52" t="str">
        <x:f>IF($A12="","",IF($I12="","",$I12-SUM($J12:$K12)))</x:f>
      </x:c>
      <x:c r="M12" s="50"/>
      <x:c r="N12" s="50"/>
      <x:c r="O12" s="50"/>
      <x:c r="P12" s="50"/>
      <x:c r="Q12" s="50"/>
      <x:c r="R12" s="52" t="str">
        <x:f>IF($A12="","",IF($I12="","",$I12-SUM($M12:$Q12)))</x:f>
      </x:c>
      <x:c r="S12" s="54" t="str">
        <x:f>IF(OR($A12="",$D12="",$F12="Completed",$F12="Cancelled"),"",$D12-TODAY())</x:f>
      </x:c>
      <x:c r="T12" s="44"/>
    </x:row>
    <x:row r="13" ht="22" customHeight="1">
      <x:c r="A13" s="44"/>
      <x:c r="B13" s="44"/>
      <x:c r="C13" s="48"/>
      <x:c r="D13" s="48"/>
      <x:c r="E13" s="44"/>
      <x:c r="F13" s="44"/>
      <x:c r="G13" s="44"/>
      <x:c r="H13" s="44"/>
      <x:c r="I13" s="50"/>
      <x:c r="J13" s="50"/>
      <x:c r="K13" s="50"/>
      <x:c r="L13" s="52" t="str">
        <x:f>IF($A13="","",IF($I13="","",$I13-SUM($J13:$K13)))</x:f>
      </x:c>
      <x:c r="M13" s="50"/>
      <x:c r="N13" s="50"/>
      <x:c r="O13" s="50"/>
      <x:c r="P13" s="50"/>
      <x:c r="Q13" s="50"/>
      <x:c r="R13" s="52" t="str">
        <x:f>IF($A13="","",IF($I13="","",$I13-SUM($M13:$Q13)))</x:f>
      </x:c>
      <x:c r="S13" s="54" t="str">
        <x:f>IF(OR($A13="",$D13="",$F13="Completed",$F13="Cancelled"),"",$D13-TODAY())</x:f>
      </x:c>
      <x:c r="T13" s="44"/>
    </x:row>
    <x:row r="14" ht="22" customHeight="1">
      <x:c r="A14" s="44"/>
      <x:c r="B14" s="44"/>
      <x:c r="C14" s="48"/>
      <x:c r="D14" s="48"/>
      <x:c r="E14" s="44"/>
      <x:c r="F14" s="44"/>
      <x:c r="G14" s="44"/>
      <x:c r="H14" s="44"/>
      <x:c r="I14" s="50"/>
      <x:c r="J14" s="50"/>
      <x:c r="K14" s="50"/>
      <x:c r="L14" s="52" t="str">
        <x:f>IF($A14="","",IF($I14="","",$I14-SUM($J14:$K14)))</x:f>
      </x:c>
      <x:c r="M14" s="50"/>
      <x:c r="N14" s="50"/>
      <x:c r="O14" s="50"/>
      <x:c r="P14" s="50"/>
      <x:c r="Q14" s="50"/>
      <x:c r="R14" s="52" t="str">
        <x:f>IF($A14="","",IF($I14="","",$I14-SUM($M14:$Q14)))</x:f>
      </x:c>
      <x:c r="S14" s="54" t="str">
        <x:f>IF(OR($A14="",$D14="",$F14="Completed",$F14="Cancelled"),"",$D14-TODAY())</x:f>
      </x:c>
      <x:c r="T14" s="44"/>
    </x:row>
    <x:row r="15" ht="22" customHeight="1">
      <x:c r="A15" s="44"/>
      <x:c r="B15" s="44"/>
      <x:c r="C15" s="48"/>
      <x:c r="D15" s="48"/>
      <x:c r="E15" s="44"/>
      <x:c r="F15" s="44"/>
      <x:c r="G15" s="44"/>
      <x:c r="H15" s="44"/>
      <x:c r="I15" s="50"/>
      <x:c r="J15" s="50"/>
      <x:c r="K15" s="50"/>
      <x:c r="L15" s="52" t="str">
        <x:f>IF($A15="","",IF($I15="","",$I15-SUM($J15:$K15)))</x:f>
      </x:c>
      <x:c r="M15" s="50"/>
      <x:c r="N15" s="50"/>
      <x:c r="O15" s="50"/>
      <x:c r="P15" s="50"/>
      <x:c r="Q15" s="50"/>
      <x:c r="R15" s="52" t="str">
        <x:f>IF($A15="","",IF($I15="","",$I15-SUM($M15:$Q15)))</x:f>
      </x:c>
      <x:c r="S15" s="54" t="str">
        <x:f>IF(OR($A15="",$D15="",$F15="Completed",$F15="Cancelled"),"",$D15-TODAY())</x:f>
      </x:c>
      <x:c r="T15" s="44"/>
    </x:row>
    <x:row r="16" ht="22" customHeight="1">
      <x:c r="A16" s="44"/>
      <x:c r="B16" s="44"/>
      <x:c r="C16" s="48"/>
      <x:c r="D16" s="48"/>
      <x:c r="E16" s="44"/>
      <x:c r="F16" s="44"/>
      <x:c r="G16" s="44"/>
      <x:c r="H16" s="44"/>
      <x:c r="I16" s="50"/>
      <x:c r="J16" s="50"/>
      <x:c r="K16" s="50"/>
      <x:c r="L16" s="52" t="str">
        <x:f>IF($A16="","",IF($I16="","",$I16-SUM($J16:$K16)))</x:f>
      </x:c>
      <x:c r="M16" s="50"/>
      <x:c r="N16" s="50"/>
      <x:c r="O16" s="50"/>
      <x:c r="P16" s="50"/>
      <x:c r="Q16" s="50"/>
      <x:c r="R16" s="52" t="str">
        <x:f>IF($A16="","",IF($I16="","",$I16-SUM($M16:$Q16)))</x:f>
      </x:c>
      <x:c r="S16" s="54" t="str">
        <x:f>IF(OR($A16="",$D16="",$F16="Completed",$F16="Cancelled"),"",$D16-TODAY())</x:f>
      </x:c>
      <x:c r="T16" s="44"/>
    </x:row>
    <x:row r="17" ht="22" customHeight="1">
      <x:c r="A17" s="44"/>
      <x:c r="B17" s="44"/>
      <x:c r="C17" s="48"/>
      <x:c r="D17" s="48"/>
      <x:c r="E17" s="44"/>
      <x:c r="F17" s="44"/>
      <x:c r="G17" s="44"/>
      <x:c r="H17" s="44"/>
      <x:c r="I17" s="50"/>
      <x:c r="J17" s="50"/>
      <x:c r="K17" s="50"/>
      <x:c r="L17" s="52" t="str">
        <x:f>IF($A17="","",IF($I17="","",$I17-SUM($J17:$K17)))</x:f>
      </x:c>
      <x:c r="M17" s="50"/>
      <x:c r="N17" s="50"/>
      <x:c r="O17" s="50"/>
      <x:c r="P17" s="50"/>
      <x:c r="Q17" s="50"/>
      <x:c r="R17" s="52" t="str">
        <x:f>IF($A17="","",IF($I17="","",$I17-SUM($M17:$Q17)))</x:f>
      </x:c>
      <x:c r="S17" s="54" t="str">
        <x:f>IF(OR($A17="",$D17="",$F17="Completed",$F17="Cancelled"),"",$D17-TODAY())</x:f>
      </x:c>
      <x:c r="T17" s="44"/>
    </x:row>
    <x:row r="18" ht="22" customHeight="1">
      <x:c r="A18" s="44"/>
      <x:c r="B18" s="44"/>
      <x:c r="C18" s="48"/>
      <x:c r="D18" s="48"/>
      <x:c r="E18" s="44"/>
      <x:c r="F18" s="44"/>
      <x:c r="G18" s="44"/>
      <x:c r="H18" s="44"/>
      <x:c r="I18" s="50"/>
      <x:c r="J18" s="50"/>
      <x:c r="K18" s="50"/>
      <x:c r="L18" s="52" t="str">
        <x:f>IF($A18="","",IF($I18="","",$I18-SUM($J18:$K18)))</x:f>
      </x:c>
      <x:c r="M18" s="50"/>
      <x:c r="N18" s="50"/>
      <x:c r="O18" s="50"/>
      <x:c r="P18" s="50"/>
      <x:c r="Q18" s="50"/>
      <x:c r="R18" s="52" t="str">
        <x:f>IF($A18="","",IF($I18="","",$I18-SUM($M18:$Q18)))</x:f>
      </x:c>
      <x:c r="S18" s="54" t="str">
        <x:f>IF(OR($A18="",$D18="",$F18="Completed",$F18="Cancelled"),"",$D18-TODAY())</x:f>
      </x:c>
      <x:c r="T18" s="44"/>
    </x:row>
    <x:row r="19" ht="22" customHeight="1">
      <x:c r="A19" s="44"/>
      <x:c r="B19" s="44"/>
      <x:c r="C19" s="48"/>
      <x:c r="D19" s="48"/>
      <x:c r="E19" s="44"/>
      <x:c r="F19" s="44"/>
      <x:c r="G19" s="44"/>
      <x:c r="H19" s="44"/>
      <x:c r="I19" s="50"/>
      <x:c r="J19" s="50"/>
      <x:c r="K19" s="50"/>
      <x:c r="L19" s="52" t="str">
        <x:f>IF($A19="","",IF($I19="","",$I19-SUM($J19:$K19)))</x:f>
      </x:c>
      <x:c r="M19" s="50"/>
      <x:c r="N19" s="50"/>
      <x:c r="O19" s="50"/>
      <x:c r="P19" s="50"/>
      <x:c r="Q19" s="50"/>
      <x:c r="R19" s="52" t="str">
        <x:f>IF($A19="","",IF($I19="","",$I19-SUM($M19:$Q19)))</x:f>
      </x:c>
      <x:c r="S19" s="54" t="str">
        <x:f>IF(OR($A19="",$D19="",$F19="Completed",$F19="Cancelled"),"",$D19-TODAY())</x:f>
      </x:c>
      <x:c r="T19" s="44"/>
    </x:row>
    <x:row r="20" ht="22" customHeight="1">
      <x:c r="A20" s="44"/>
      <x:c r="B20" s="44"/>
      <x:c r="C20" s="48"/>
      <x:c r="D20" s="48"/>
      <x:c r="E20" s="44"/>
      <x:c r="F20" s="44"/>
      <x:c r="G20" s="44"/>
      <x:c r="H20" s="44"/>
      <x:c r="I20" s="50"/>
      <x:c r="J20" s="50"/>
      <x:c r="K20" s="50"/>
      <x:c r="L20" s="52" t="str">
        <x:f>IF($A20="","",IF($I20="","",$I20-SUM($J20:$K20)))</x:f>
      </x:c>
      <x:c r="M20" s="50"/>
      <x:c r="N20" s="50"/>
      <x:c r="O20" s="50"/>
      <x:c r="P20" s="50"/>
      <x:c r="Q20" s="50"/>
      <x:c r="R20" s="52" t="str">
        <x:f>IF($A20="","",IF($I20="","",$I20-SUM($M20:$Q20)))</x:f>
      </x:c>
      <x:c r="S20" s="54" t="str">
        <x:f>IF(OR($A20="",$D20="",$F20="Completed",$F20="Cancelled"),"",$D20-TODAY())</x:f>
      </x:c>
      <x:c r="T20" s="44"/>
    </x:row>
    <x:row r="21" ht="22" customHeight="1">
      <x:c r="A21" s="44"/>
      <x:c r="B21" s="44"/>
      <x:c r="C21" s="48"/>
      <x:c r="D21" s="48"/>
      <x:c r="E21" s="44"/>
      <x:c r="F21" s="44"/>
      <x:c r="G21" s="44"/>
      <x:c r="H21" s="44"/>
      <x:c r="I21" s="50"/>
      <x:c r="J21" s="50"/>
      <x:c r="K21" s="50"/>
      <x:c r="L21" s="52" t="str">
        <x:f>IF($A21="","",IF($I21="","",$I21-SUM($J21:$K21)))</x:f>
      </x:c>
      <x:c r="M21" s="50"/>
      <x:c r="N21" s="50"/>
      <x:c r="O21" s="50"/>
      <x:c r="P21" s="50"/>
      <x:c r="Q21" s="50"/>
      <x:c r="R21" s="52" t="str">
        <x:f>IF($A21="","",IF($I21="","",$I21-SUM($M21:$Q21)))</x:f>
      </x:c>
      <x:c r="S21" s="54" t="str">
        <x:f>IF(OR($A21="",$D21="",$F21="Completed",$F21="Cancelled"),"",$D21-TODAY())</x:f>
      </x:c>
      <x:c r="T21" s="44"/>
    </x:row>
    <x:row r="22" ht="22" customHeight="1">
      <x:c r="A22" s="44"/>
      <x:c r="B22" s="44"/>
      <x:c r="C22" s="48"/>
      <x:c r="D22" s="48"/>
      <x:c r="E22" s="44"/>
      <x:c r="F22" s="44"/>
      <x:c r="G22" s="44"/>
      <x:c r="H22" s="44"/>
      <x:c r="I22" s="50"/>
      <x:c r="J22" s="50"/>
      <x:c r="K22" s="50"/>
      <x:c r="L22" s="52" t="str">
        <x:f>IF($A22="","",IF($I22="","",$I22-SUM($J22:$K22)))</x:f>
      </x:c>
      <x:c r="M22" s="50"/>
      <x:c r="N22" s="50"/>
      <x:c r="O22" s="50"/>
      <x:c r="P22" s="50"/>
      <x:c r="Q22" s="50"/>
      <x:c r="R22" s="52" t="str">
        <x:f>IF($A22="","",IF($I22="","",$I22-SUM($M22:$Q22)))</x:f>
      </x:c>
      <x:c r="S22" s="54" t="str">
        <x:f>IF(OR($A22="",$D22="",$F22="Completed",$F22="Cancelled"),"",$D22-TODAY())</x:f>
      </x:c>
      <x:c r="T22" s="44"/>
    </x:row>
    <x:row r="23" ht="22" customHeight="1">
      <x:c r="A23" s="44"/>
      <x:c r="B23" s="44"/>
      <x:c r="C23" s="48"/>
      <x:c r="D23" s="48"/>
      <x:c r="E23" s="44"/>
      <x:c r="F23" s="44"/>
      <x:c r="G23" s="44"/>
      <x:c r="H23" s="44"/>
      <x:c r="I23" s="50"/>
      <x:c r="J23" s="50"/>
      <x:c r="K23" s="50"/>
      <x:c r="L23" s="52" t="str">
        <x:f>IF($A23="","",IF($I23="","",$I23-SUM($J23:$K23)))</x:f>
      </x:c>
      <x:c r="M23" s="50"/>
      <x:c r="N23" s="50"/>
      <x:c r="O23" s="50"/>
      <x:c r="P23" s="50"/>
      <x:c r="Q23" s="50"/>
      <x:c r="R23" s="52" t="str">
        <x:f>IF($A23="","",IF($I23="","",$I23-SUM($M23:$Q23)))</x:f>
      </x:c>
      <x:c r="S23" s="54" t="str">
        <x:f>IF(OR($A23="",$D23="",$F23="Completed",$F23="Cancelled"),"",$D23-TODAY())</x:f>
      </x:c>
      <x:c r="T23" s="44"/>
    </x:row>
    <x:row r="24" ht="22" customHeight="1">
      <x:c r="A24" s="44"/>
      <x:c r="B24" s="44"/>
      <x:c r="C24" s="48"/>
      <x:c r="D24" s="48"/>
      <x:c r="E24" s="44"/>
      <x:c r="F24" s="44"/>
      <x:c r="G24" s="44"/>
      <x:c r="H24" s="44"/>
      <x:c r="I24" s="50"/>
      <x:c r="J24" s="50"/>
      <x:c r="K24" s="50"/>
      <x:c r="L24" s="52" t="str">
        <x:f>IF($A24="","",IF($I24="","",$I24-SUM($J24:$K24)))</x:f>
      </x:c>
      <x:c r="M24" s="50"/>
      <x:c r="N24" s="50"/>
      <x:c r="O24" s="50"/>
      <x:c r="P24" s="50"/>
      <x:c r="Q24" s="50"/>
      <x:c r="R24" s="52" t="str">
        <x:f>IF($A24="","",IF($I24="","",$I24-SUM($M24:$Q24)))</x:f>
      </x:c>
      <x:c r="S24" s="54" t="str">
        <x:f>IF(OR($A24="",$D24="",$F24="Completed",$F24="Cancelled"),"",$D24-TODAY())</x:f>
      </x:c>
      <x:c r="T24" s="44"/>
    </x:row>
    <x:row r="25" ht="22" customHeight="1">
      <x:c r="A25" s="44"/>
      <x:c r="B25" s="44"/>
      <x:c r="C25" s="48"/>
      <x:c r="D25" s="48"/>
      <x:c r="E25" s="44"/>
      <x:c r="F25" s="44"/>
      <x:c r="G25" s="44"/>
      <x:c r="H25" s="44"/>
      <x:c r="I25" s="50"/>
      <x:c r="J25" s="50"/>
      <x:c r="K25" s="50"/>
      <x:c r="L25" s="52" t="str">
        <x:f>IF($A25="","",IF($I25="","",$I25-SUM($J25:$K25)))</x:f>
      </x:c>
      <x:c r="M25" s="50"/>
      <x:c r="N25" s="50"/>
      <x:c r="O25" s="50"/>
      <x:c r="P25" s="50"/>
      <x:c r="Q25" s="50"/>
      <x:c r="R25" s="52" t="str">
        <x:f>IF($A25="","",IF($I25="","",$I25-SUM($M25:$Q25)))</x:f>
      </x:c>
      <x:c r="S25" s="54" t="str">
        <x:f>IF(OR($A25="",$D25="",$F25="Completed",$F25="Cancelled"),"",$D25-TODAY())</x:f>
      </x:c>
      <x:c r="T25" s="44"/>
    </x:row>
    <x:row r="26" ht="22" customHeight="1">
      <x:c r="A26" s="44"/>
      <x:c r="B26" s="44"/>
      <x:c r="C26" s="48"/>
      <x:c r="D26" s="48"/>
      <x:c r="E26" s="44"/>
      <x:c r="F26" s="44"/>
      <x:c r="G26" s="44"/>
      <x:c r="H26" s="44"/>
      <x:c r="I26" s="50"/>
      <x:c r="J26" s="50"/>
      <x:c r="K26" s="50"/>
      <x:c r="L26" s="52" t="str">
        <x:f>IF($A26="","",IF($I26="","",$I26-SUM($J26:$K26)))</x:f>
      </x:c>
      <x:c r="M26" s="50"/>
      <x:c r="N26" s="50"/>
      <x:c r="O26" s="50"/>
      <x:c r="P26" s="50"/>
      <x:c r="Q26" s="50"/>
      <x:c r="R26" s="52" t="str">
        <x:f>IF($A26="","",IF($I26="","",$I26-SUM($M26:$Q26)))</x:f>
      </x:c>
      <x:c r="S26" s="54" t="str">
        <x:f>IF(OR($A26="",$D26="",$F26="Completed",$F26="Cancelled"),"",$D26-TODAY())</x:f>
      </x:c>
      <x:c r="T26" s="44"/>
    </x:row>
    <x:row r="27" ht="22" customHeight="1">
      <x:c r="A27" s="44"/>
      <x:c r="B27" s="44"/>
      <x:c r="C27" s="48"/>
      <x:c r="D27" s="48"/>
      <x:c r="E27" s="44"/>
      <x:c r="F27" s="44"/>
      <x:c r="G27" s="44"/>
      <x:c r="H27" s="44"/>
      <x:c r="I27" s="50"/>
      <x:c r="J27" s="50"/>
      <x:c r="K27" s="50"/>
      <x:c r="L27" s="52" t="str">
        <x:f>IF($A27="","",IF($I27="","",$I27-SUM($J27:$K27)))</x:f>
      </x:c>
      <x:c r="M27" s="50"/>
      <x:c r="N27" s="50"/>
      <x:c r="O27" s="50"/>
      <x:c r="P27" s="50"/>
      <x:c r="Q27" s="50"/>
      <x:c r="R27" s="52" t="str">
        <x:f>IF($A27="","",IF($I27="","",$I27-SUM($M27:$Q27)))</x:f>
      </x:c>
      <x:c r="S27" s="54" t="str">
        <x:f>IF(OR($A27="",$D27="",$F27="Completed",$F27="Cancelled"),"",$D27-TODAY())</x:f>
      </x:c>
      <x:c r="T27" s="44"/>
    </x:row>
    <x:row r="28" ht="22" customHeight="1">
      <x:c r="A28" s="44"/>
      <x:c r="B28" s="44"/>
      <x:c r="C28" s="48"/>
      <x:c r="D28" s="48"/>
      <x:c r="E28" s="44"/>
      <x:c r="F28" s="44"/>
      <x:c r="G28" s="44"/>
      <x:c r="H28" s="44"/>
      <x:c r="I28" s="50"/>
      <x:c r="J28" s="50"/>
      <x:c r="K28" s="50"/>
      <x:c r="L28" s="52" t="str">
        <x:f>IF($A28="","",IF($I28="","",$I28-SUM($J28:$K28)))</x:f>
      </x:c>
      <x:c r="M28" s="50"/>
      <x:c r="N28" s="50"/>
      <x:c r="O28" s="50"/>
      <x:c r="P28" s="50"/>
      <x:c r="Q28" s="50"/>
      <x:c r="R28" s="52" t="str">
        <x:f>IF($A28="","",IF($I28="","",$I28-SUM($M28:$Q28)))</x:f>
      </x:c>
      <x:c r="S28" s="54" t="str">
        <x:f>IF(OR($A28="",$D28="",$F28="Completed",$F28="Cancelled"),"",$D28-TODAY())</x:f>
      </x:c>
      <x:c r="T28" s="44"/>
    </x:row>
    <x:row r="29" ht="22" customHeight="1">
      <x:c r="A29" s="44"/>
      <x:c r="B29" s="44"/>
      <x:c r="C29" s="48"/>
      <x:c r="D29" s="48"/>
      <x:c r="E29" s="44"/>
      <x:c r="F29" s="44"/>
      <x:c r="G29" s="44"/>
      <x:c r="H29" s="44"/>
      <x:c r="I29" s="50"/>
      <x:c r="J29" s="50"/>
      <x:c r="K29" s="50"/>
      <x:c r="L29" s="52" t="str">
        <x:f>IF($A29="","",IF($I29="","",$I29-SUM($J29:$K29)))</x:f>
      </x:c>
      <x:c r="M29" s="50"/>
      <x:c r="N29" s="50"/>
      <x:c r="O29" s="50"/>
      <x:c r="P29" s="50"/>
      <x:c r="Q29" s="50"/>
      <x:c r="R29" s="52" t="str">
        <x:f>IF($A29="","",IF($I29="","",$I29-SUM($M29:$Q29)))</x:f>
      </x:c>
      <x:c r="S29" s="54" t="str">
        <x:f>IF(OR($A29="",$D29="",$F29="Completed",$F29="Cancelled"),"",$D29-TODAY())</x:f>
      </x:c>
      <x:c r="T29" s="44"/>
    </x:row>
    <x:row r="30" ht="22" customHeight="1">
      <x:c r="A30" s="44"/>
      <x:c r="B30" s="44"/>
      <x:c r="C30" s="48"/>
      <x:c r="D30" s="48"/>
      <x:c r="E30" s="44"/>
      <x:c r="F30" s="44"/>
      <x:c r="G30" s="44"/>
      <x:c r="H30" s="44"/>
      <x:c r="I30" s="50"/>
      <x:c r="J30" s="50"/>
      <x:c r="K30" s="50"/>
      <x:c r="L30" s="52" t="str">
        <x:f>IF($A30="","",IF($I30="","",$I30-SUM($J30:$K30)))</x:f>
      </x:c>
      <x:c r="M30" s="50"/>
      <x:c r="N30" s="50"/>
      <x:c r="O30" s="50"/>
      <x:c r="P30" s="50"/>
      <x:c r="Q30" s="50"/>
      <x:c r="R30" s="52" t="str">
        <x:f>IF($A30="","",IF($I30="","",$I30-SUM($M30:$Q30)))</x:f>
      </x:c>
      <x:c r="S30" s="54" t="str">
        <x:f>IF(OR($A30="",$D30="",$F30="Completed",$F30="Cancelled"),"",$D30-TODAY())</x:f>
      </x:c>
      <x:c r="T30" s="44"/>
    </x:row>
    <x:row r="31" ht="22" customHeight="1">
      <x:c r="A31" s="44"/>
      <x:c r="B31" s="44"/>
      <x:c r="C31" s="48"/>
      <x:c r="D31" s="48"/>
      <x:c r="E31" s="44"/>
      <x:c r="F31" s="44"/>
      <x:c r="G31" s="44"/>
      <x:c r="H31" s="44"/>
      <x:c r="I31" s="50"/>
      <x:c r="J31" s="50"/>
      <x:c r="K31" s="50"/>
      <x:c r="L31" s="52" t="str">
        <x:f>IF($A31="","",IF($I31="","",$I31-SUM($J31:$K31)))</x:f>
      </x:c>
      <x:c r="M31" s="50"/>
      <x:c r="N31" s="50"/>
      <x:c r="O31" s="50"/>
      <x:c r="P31" s="50"/>
      <x:c r="Q31" s="50"/>
      <x:c r="R31" s="52" t="str">
        <x:f>IF($A31="","",IF($I31="","",$I31-SUM($M31:$Q31)))</x:f>
      </x:c>
      <x:c r="S31" s="54" t="str">
        <x:f>IF(OR($A31="",$D31="",$F31="Completed",$F31="Cancelled"),"",$D31-TODAY())</x:f>
      </x:c>
      <x:c r="T31" s="44"/>
    </x:row>
    <x:row r="32" ht="22" customHeight="1">
      <x:c r="A32" s="44"/>
      <x:c r="B32" s="44"/>
      <x:c r="C32" s="48"/>
      <x:c r="D32" s="48"/>
      <x:c r="E32" s="44"/>
      <x:c r="F32" s="44"/>
      <x:c r="G32" s="44"/>
      <x:c r="H32" s="44"/>
      <x:c r="I32" s="50"/>
      <x:c r="J32" s="50"/>
      <x:c r="K32" s="50"/>
      <x:c r="L32" s="52" t="str">
        <x:f>IF($A32="","",IF($I32="","",$I32-SUM($J32:$K32)))</x:f>
      </x:c>
      <x:c r="M32" s="50"/>
      <x:c r="N32" s="50"/>
      <x:c r="O32" s="50"/>
      <x:c r="P32" s="50"/>
      <x:c r="Q32" s="50"/>
      <x:c r="R32" s="52" t="str">
        <x:f>IF($A32="","",IF($I32="","",$I32-SUM($M32:$Q32)))</x:f>
      </x:c>
      <x:c r="S32" s="54" t="str">
        <x:f>IF(OR($A32="",$D32="",$F32="Completed",$F32="Cancelled"),"",$D32-TODAY())</x:f>
      </x:c>
      <x:c r="T32" s="44"/>
    </x:row>
    <x:row r="33" ht="22" customHeight="1">
      <x:c r="A33" s="44"/>
      <x:c r="B33" s="44"/>
      <x:c r="C33" s="48"/>
      <x:c r="D33" s="48"/>
      <x:c r="E33" s="44"/>
      <x:c r="F33" s="44"/>
      <x:c r="G33" s="44"/>
      <x:c r="H33" s="44"/>
      <x:c r="I33" s="50"/>
      <x:c r="J33" s="50"/>
      <x:c r="K33" s="50"/>
      <x:c r="L33" s="52" t="str">
        <x:f>IF($A33="","",IF($I33="","",$I33-SUM($J33:$K33)))</x:f>
      </x:c>
      <x:c r="M33" s="50"/>
      <x:c r="N33" s="50"/>
      <x:c r="O33" s="50"/>
      <x:c r="P33" s="50"/>
      <x:c r="Q33" s="50"/>
      <x:c r="R33" s="52" t="str">
        <x:f>IF($A33="","",IF($I33="","",$I33-SUM($M33:$Q33)))</x:f>
      </x:c>
      <x:c r="S33" s="54" t="str">
        <x:f>IF(OR($A33="",$D33="",$F33="Completed",$F33="Cancelled"),"",$D33-TODAY())</x:f>
      </x:c>
      <x:c r="T33" s="44"/>
    </x:row>
    <x:row r="34" ht="22" customHeight="1">
      <x:c r="A34" s="44"/>
      <x:c r="B34" s="44"/>
      <x:c r="C34" s="48"/>
      <x:c r="D34" s="48"/>
      <x:c r="E34" s="44"/>
      <x:c r="F34" s="44"/>
      <x:c r="G34" s="44"/>
      <x:c r="H34" s="44"/>
      <x:c r="I34" s="50"/>
      <x:c r="J34" s="50"/>
      <x:c r="K34" s="50"/>
      <x:c r="L34" s="52" t="str">
        <x:f>IF($A34="","",IF($I34="","",$I34-SUM($J34:$K34)))</x:f>
      </x:c>
      <x:c r="M34" s="50"/>
      <x:c r="N34" s="50"/>
      <x:c r="O34" s="50"/>
      <x:c r="P34" s="50"/>
      <x:c r="Q34" s="50"/>
      <x:c r="R34" s="52" t="str">
        <x:f>IF($A34="","",IF($I34="","",$I34-SUM($M34:$Q34)))</x:f>
      </x:c>
      <x:c r="S34" s="54" t="str">
        <x:f>IF(OR($A34="",$D34="",$F34="Completed",$F34="Cancelled"),"",$D34-TODAY())</x:f>
      </x:c>
      <x:c r="T34" s="44"/>
    </x:row>
    <x:row r="35" ht="22" customHeight="1">
      <x:c r="A35" s="44"/>
      <x:c r="B35" s="44"/>
      <x:c r="C35" s="48"/>
      <x:c r="D35" s="48"/>
      <x:c r="E35" s="44"/>
      <x:c r="F35" s="44"/>
      <x:c r="G35" s="44"/>
      <x:c r="H35" s="44"/>
      <x:c r="I35" s="50"/>
      <x:c r="J35" s="50"/>
      <x:c r="K35" s="50"/>
      <x:c r="L35" s="52" t="str">
        <x:f>IF($A35="","",IF($I35="","",$I35-SUM($J35:$K35)))</x:f>
      </x:c>
      <x:c r="M35" s="50"/>
      <x:c r="N35" s="50"/>
      <x:c r="O35" s="50"/>
      <x:c r="P35" s="50"/>
      <x:c r="Q35" s="50"/>
      <x:c r="R35" s="52" t="str">
        <x:f>IF($A35="","",IF($I35="","",$I35-SUM($M35:$Q35)))</x:f>
      </x:c>
      <x:c r="S35" s="54" t="str">
        <x:f>IF(OR($A35="",$D35="",$F35="Completed",$F35="Cancelled"),"",$D35-TODAY())</x:f>
      </x:c>
      <x:c r="T35" s="44"/>
    </x:row>
    <x:row r="36" ht="22" customHeight="1">
      <x:c r="A36" s="44"/>
      <x:c r="B36" s="44"/>
      <x:c r="C36" s="48"/>
      <x:c r="D36" s="48"/>
      <x:c r="E36" s="44"/>
      <x:c r="F36" s="44"/>
      <x:c r="G36" s="44"/>
      <x:c r="H36" s="44"/>
      <x:c r="I36" s="50"/>
      <x:c r="J36" s="50"/>
      <x:c r="K36" s="50"/>
      <x:c r="L36" s="52" t="str">
        <x:f>IF($A36="","",IF($I36="","",$I36-SUM($J36:$K36)))</x:f>
      </x:c>
      <x:c r="M36" s="50"/>
      <x:c r="N36" s="50"/>
      <x:c r="O36" s="50"/>
      <x:c r="P36" s="50"/>
      <x:c r="Q36" s="50"/>
      <x:c r="R36" s="52" t="str">
        <x:f>IF($A36="","",IF($I36="","",$I36-SUM($M36:$Q36)))</x:f>
      </x:c>
      <x:c r="S36" s="54" t="str">
        <x:f>IF(OR($A36="",$D36="",$F36="Completed",$F36="Cancelled"),"",$D36-TODAY())</x:f>
      </x:c>
      <x:c r="T36" s="44"/>
    </x:row>
    <x:row r="37" ht="22" customHeight="1">
      <x:c r="A37" s="44"/>
      <x:c r="B37" s="44"/>
      <x:c r="C37" s="48"/>
      <x:c r="D37" s="48"/>
      <x:c r="E37" s="44"/>
      <x:c r="F37" s="44"/>
      <x:c r="G37" s="44"/>
      <x:c r="H37" s="44"/>
      <x:c r="I37" s="50"/>
      <x:c r="J37" s="50"/>
      <x:c r="K37" s="50"/>
      <x:c r="L37" s="52" t="str">
        <x:f>IF($A37="","",IF($I37="","",$I37-SUM($J37:$K37)))</x:f>
      </x:c>
      <x:c r="M37" s="50"/>
      <x:c r="N37" s="50"/>
      <x:c r="O37" s="50"/>
      <x:c r="P37" s="50"/>
      <x:c r="Q37" s="50"/>
      <x:c r="R37" s="52" t="str">
        <x:f>IF($A37="","",IF($I37="","",$I37-SUM($M37:$Q37)))</x:f>
      </x:c>
      <x:c r="S37" s="54" t="str">
        <x:f>IF(OR($A37="",$D37="",$F37="Completed",$F37="Cancelled"),"",$D37-TODAY())</x:f>
      </x:c>
      <x:c r="T37" s="44"/>
    </x:row>
    <x:row r="38" ht="22" customHeight="1">
      <x:c r="A38" s="44"/>
      <x:c r="B38" s="44"/>
      <x:c r="C38" s="48"/>
      <x:c r="D38" s="48"/>
      <x:c r="E38" s="44"/>
      <x:c r="F38" s="44"/>
      <x:c r="G38" s="44"/>
      <x:c r="H38" s="44"/>
      <x:c r="I38" s="50"/>
      <x:c r="J38" s="50"/>
      <x:c r="K38" s="50"/>
      <x:c r="L38" s="52" t="str">
        <x:f>IF($A38="","",IF($I38="","",$I38-SUM($J38:$K38)))</x:f>
      </x:c>
      <x:c r="M38" s="50"/>
      <x:c r="N38" s="50"/>
      <x:c r="O38" s="50"/>
      <x:c r="P38" s="50"/>
      <x:c r="Q38" s="50"/>
      <x:c r="R38" s="52" t="str">
        <x:f>IF($A38="","",IF($I38="","",$I38-SUM($M38:$Q38)))</x:f>
      </x:c>
      <x:c r="S38" s="54" t="str">
        <x:f>IF(OR($A38="",$D38="",$F38="Completed",$F38="Cancelled"),"",$D38-TODAY())</x:f>
      </x:c>
      <x:c r="T38" s="44"/>
    </x:row>
    <x:row r="39" ht="22" customHeight="1">
      <x:c r="A39" s="44"/>
      <x:c r="B39" s="44"/>
      <x:c r="C39" s="48"/>
      <x:c r="D39" s="48"/>
      <x:c r="E39" s="44"/>
      <x:c r="F39" s="44"/>
      <x:c r="G39" s="44"/>
      <x:c r="H39" s="44"/>
      <x:c r="I39" s="50"/>
      <x:c r="J39" s="50"/>
      <x:c r="K39" s="50"/>
      <x:c r="L39" s="52" t="str">
        <x:f>IF($A39="","",IF($I39="","",$I39-SUM($J39:$K39)))</x:f>
      </x:c>
      <x:c r="M39" s="50"/>
      <x:c r="N39" s="50"/>
      <x:c r="O39" s="50"/>
      <x:c r="P39" s="50"/>
      <x:c r="Q39" s="50"/>
      <x:c r="R39" s="52" t="str">
        <x:f>IF($A39="","",IF($I39="","",$I39-SUM($M39:$Q39)))</x:f>
      </x:c>
      <x:c r="S39" s="54" t="str">
        <x:f>IF(OR($A39="",$D39="",$F39="Completed",$F39="Cancelled"),"",$D39-TODAY())</x:f>
      </x:c>
      <x:c r="T39" s="44"/>
    </x:row>
    <x:row r="40" ht="22" customHeight="1">
      <x:c r="A40" s="44"/>
      <x:c r="B40" s="44"/>
      <x:c r="C40" s="48"/>
      <x:c r="D40" s="48"/>
      <x:c r="E40" s="44"/>
      <x:c r="F40" s="44"/>
      <x:c r="G40" s="44"/>
      <x:c r="H40" s="44"/>
      <x:c r="I40" s="50"/>
      <x:c r="J40" s="50"/>
      <x:c r="K40" s="50"/>
      <x:c r="L40" s="52" t="str">
        <x:f>IF($A40="","",IF($I40="","",$I40-SUM($J40:$K40)))</x:f>
      </x:c>
      <x:c r="M40" s="50"/>
      <x:c r="N40" s="50"/>
      <x:c r="O40" s="50"/>
      <x:c r="P40" s="50"/>
      <x:c r="Q40" s="50"/>
      <x:c r="R40" s="52" t="str">
        <x:f>IF($A40="","",IF($I40="","",$I40-SUM($M40:$Q40)))</x:f>
      </x:c>
      <x:c r="S40" s="54" t="str">
        <x:f>IF(OR($A40="",$D40="",$F40="Completed",$F40="Cancelled"),"",$D40-TODAY())</x:f>
      </x:c>
      <x:c r="T40" s="44"/>
    </x:row>
    <x:row r="41" ht="22" customHeight="1">
      <x:c r="A41" s="44"/>
      <x:c r="B41" s="44"/>
      <x:c r="C41" s="48"/>
      <x:c r="D41" s="48"/>
      <x:c r="E41" s="44"/>
      <x:c r="F41" s="44"/>
      <x:c r="G41" s="44"/>
      <x:c r="H41" s="44"/>
      <x:c r="I41" s="50"/>
      <x:c r="J41" s="50"/>
      <x:c r="K41" s="50"/>
      <x:c r="L41" s="52" t="str">
        <x:f>IF($A41="","",IF($I41="","",$I41-SUM($J41:$K41)))</x:f>
      </x:c>
      <x:c r="M41" s="50"/>
      <x:c r="N41" s="50"/>
      <x:c r="O41" s="50"/>
      <x:c r="P41" s="50"/>
      <x:c r="Q41" s="50"/>
      <x:c r="R41" s="52" t="str">
        <x:f>IF($A41="","",IF($I41="","",$I41-SUM($M41:$Q41)))</x:f>
      </x:c>
      <x:c r="S41" s="54" t="str">
        <x:f>IF(OR($A41="",$D41="",$F41="Completed",$F41="Cancelled"),"",$D41-TODAY())</x:f>
      </x:c>
      <x:c r="T41" s="44"/>
    </x:row>
    <x:row r="42" ht="22" customHeight="1">
      <x:c r="A42" s="44"/>
      <x:c r="B42" s="44"/>
      <x:c r="C42" s="48"/>
      <x:c r="D42" s="48"/>
      <x:c r="E42" s="44"/>
      <x:c r="F42" s="44"/>
      <x:c r="G42" s="44"/>
      <x:c r="H42" s="44"/>
      <x:c r="I42" s="50"/>
      <x:c r="J42" s="50"/>
      <x:c r="K42" s="50"/>
      <x:c r="L42" s="52" t="str">
        <x:f>IF($A42="","",IF($I42="","",$I42-SUM($J42:$K42)))</x:f>
      </x:c>
      <x:c r="M42" s="50"/>
      <x:c r="N42" s="50"/>
      <x:c r="O42" s="50"/>
      <x:c r="P42" s="50"/>
      <x:c r="Q42" s="50"/>
      <x:c r="R42" s="52" t="str">
        <x:f>IF($A42="","",IF($I42="","",$I42-SUM($M42:$Q42)))</x:f>
      </x:c>
      <x:c r="S42" s="54" t="str">
        <x:f>IF(OR($A42="",$D42="",$F42="Completed",$F42="Cancelled"),"",$D42-TODAY())</x:f>
      </x:c>
      <x:c r="T42" s="44"/>
    </x:row>
    <x:row r="43" ht="22" customHeight="1">
      <x:c r="A43" s="44"/>
      <x:c r="B43" s="44"/>
      <x:c r="C43" s="48"/>
      <x:c r="D43" s="48"/>
      <x:c r="E43" s="44"/>
      <x:c r="F43" s="44"/>
      <x:c r="G43" s="44"/>
      <x:c r="H43" s="44"/>
      <x:c r="I43" s="50"/>
      <x:c r="J43" s="50"/>
      <x:c r="K43" s="50"/>
      <x:c r="L43" s="52" t="str">
        <x:f>IF($A43="","",IF($I43="","",$I43-SUM($J43:$K43)))</x:f>
      </x:c>
      <x:c r="M43" s="50"/>
      <x:c r="N43" s="50"/>
      <x:c r="O43" s="50"/>
      <x:c r="P43" s="50"/>
      <x:c r="Q43" s="50"/>
      <x:c r="R43" s="52" t="str">
        <x:f>IF($A43="","",IF($I43="","",$I43-SUM($M43:$Q43)))</x:f>
      </x:c>
      <x:c r="S43" s="54" t="str">
        <x:f>IF(OR($A43="",$D43="",$F43="Completed",$F43="Cancelled"),"",$D43-TODAY())</x:f>
      </x:c>
      <x:c r="T43" s="44"/>
    </x:row>
    <x:row r="44" ht="22" customHeight="1">
      <x:c r="A44" s="44"/>
      <x:c r="B44" s="44"/>
      <x:c r="C44" s="48"/>
      <x:c r="D44" s="48"/>
      <x:c r="E44" s="44"/>
      <x:c r="F44" s="44"/>
      <x:c r="G44" s="44"/>
      <x:c r="H44" s="44"/>
      <x:c r="I44" s="50"/>
      <x:c r="J44" s="50"/>
      <x:c r="K44" s="50"/>
      <x:c r="L44" s="52" t="str">
        <x:f>IF($A44="","",IF($I44="","",$I44-SUM($J44:$K44)))</x:f>
      </x:c>
      <x:c r="M44" s="50"/>
      <x:c r="N44" s="50"/>
      <x:c r="O44" s="50"/>
      <x:c r="P44" s="50"/>
      <x:c r="Q44" s="50"/>
      <x:c r="R44" s="52" t="str">
        <x:f>IF($A44="","",IF($I44="","",$I44-SUM($M44:$Q44)))</x:f>
      </x:c>
      <x:c r="S44" s="54" t="str">
        <x:f>IF(OR($A44="",$D44="",$F44="Completed",$F44="Cancelled"),"",$D44-TODAY())</x:f>
      </x:c>
      <x:c r="T44" s="44"/>
    </x:row>
    <x:row r="45" ht="22" customHeight="1">
      <x:c r="A45" s="44"/>
      <x:c r="B45" s="44"/>
      <x:c r="C45" s="48"/>
      <x:c r="D45" s="48"/>
      <x:c r="E45" s="44"/>
      <x:c r="F45" s="44"/>
      <x:c r="G45" s="44"/>
      <x:c r="H45" s="44"/>
      <x:c r="I45" s="50"/>
      <x:c r="J45" s="50"/>
      <x:c r="K45" s="50"/>
      <x:c r="L45" s="52" t="str">
        <x:f>IF($A45="","",IF($I45="","",$I45-SUM($J45:$K45)))</x:f>
      </x:c>
      <x:c r="M45" s="50"/>
      <x:c r="N45" s="50"/>
      <x:c r="O45" s="50"/>
      <x:c r="P45" s="50"/>
      <x:c r="Q45" s="50"/>
      <x:c r="R45" s="52" t="str">
        <x:f>IF($A45="","",IF($I45="","",$I45-SUM($M45:$Q45)))</x:f>
      </x:c>
      <x:c r="S45" s="54" t="str">
        <x:f>IF(OR($A45="",$D45="",$F45="Completed",$F45="Cancelled"),"",$D45-TODAY())</x:f>
      </x:c>
      <x:c r="T45" s="44"/>
    </x:row>
    <x:row r="46" ht="22" customHeight="1">
      <x:c r="A46" s="44"/>
      <x:c r="B46" s="44"/>
      <x:c r="C46" s="48"/>
      <x:c r="D46" s="48"/>
      <x:c r="E46" s="44"/>
      <x:c r="F46" s="44"/>
      <x:c r="G46" s="44"/>
      <x:c r="H46" s="44"/>
      <x:c r="I46" s="50"/>
      <x:c r="J46" s="50"/>
      <x:c r="K46" s="50"/>
      <x:c r="L46" s="52" t="str">
        <x:f>IF($A46="","",IF($I46="","",$I46-SUM($J46:$K46)))</x:f>
      </x:c>
      <x:c r="M46" s="50"/>
      <x:c r="N46" s="50"/>
      <x:c r="O46" s="50"/>
      <x:c r="P46" s="50"/>
      <x:c r="Q46" s="50"/>
      <x:c r="R46" s="52" t="str">
        <x:f>IF($A46="","",IF($I46="","",$I46-SUM($M46:$Q46)))</x:f>
      </x:c>
      <x:c r="S46" s="54" t="str">
        <x:f>IF(OR($A46="",$D46="",$F46="Completed",$F46="Cancelled"),"",$D46-TODAY())</x:f>
      </x:c>
      <x:c r="T46" s="44"/>
    </x:row>
    <x:row r="47" ht="22" customHeight="1">
      <x:c r="A47" s="44"/>
      <x:c r="B47" s="44"/>
      <x:c r="C47" s="48"/>
      <x:c r="D47" s="48"/>
      <x:c r="E47" s="44"/>
      <x:c r="F47" s="44"/>
      <x:c r="G47" s="44"/>
      <x:c r="H47" s="44"/>
      <x:c r="I47" s="50"/>
      <x:c r="J47" s="50"/>
      <x:c r="K47" s="50"/>
      <x:c r="L47" s="52" t="str">
        <x:f>IF($A47="","",IF($I47="","",$I47-SUM($J47:$K47)))</x:f>
      </x:c>
      <x:c r="M47" s="50"/>
      <x:c r="N47" s="50"/>
      <x:c r="O47" s="50"/>
      <x:c r="P47" s="50"/>
      <x:c r="Q47" s="50"/>
      <x:c r="R47" s="52" t="str">
        <x:f>IF($A47="","",IF($I47="","",$I47-SUM($M47:$Q47)))</x:f>
      </x:c>
      <x:c r="S47" s="54" t="str">
        <x:f>IF(OR($A47="",$D47="",$F47="Completed",$F47="Cancelled"),"",$D47-TODAY())</x:f>
      </x:c>
      <x:c r="T47" s="44"/>
    </x:row>
    <x:row r="48" ht="22" customHeight="1">
      <x:c r="A48" s="44"/>
      <x:c r="B48" s="44"/>
      <x:c r="C48" s="48"/>
      <x:c r="D48" s="48"/>
      <x:c r="E48" s="44"/>
      <x:c r="F48" s="44"/>
      <x:c r="G48" s="44"/>
      <x:c r="H48" s="44"/>
      <x:c r="I48" s="50"/>
      <x:c r="J48" s="50"/>
      <x:c r="K48" s="50"/>
      <x:c r="L48" s="52" t="str">
        <x:f>IF($A48="","",IF($I48="","",$I48-SUM($J48:$K48)))</x:f>
      </x:c>
      <x:c r="M48" s="50"/>
      <x:c r="N48" s="50"/>
      <x:c r="O48" s="50"/>
      <x:c r="P48" s="50"/>
      <x:c r="Q48" s="50"/>
      <x:c r="R48" s="52" t="str">
        <x:f>IF($A48="","",IF($I48="","",$I48-SUM($M48:$Q48)))</x:f>
      </x:c>
      <x:c r="S48" s="54" t="str">
        <x:f>IF(OR($A48="",$D48="",$F48="Completed",$F48="Cancelled"),"",$D48-TODAY())</x:f>
      </x:c>
      <x:c r="T48" s="44"/>
    </x:row>
    <x:row r="49" ht="22" customHeight="1">
      <x:c r="A49" s="44"/>
      <x:c r="B49" s="44"/>
      <x:c r="C49" s="48"/>
      <x:c r="D49" s="48"/>
      <x:c r="E49" s="44"/>
      <x:c r="F49" s="44"/>
      <x:c r="G49" s="44"/>
      <x:c r="H49" s="44"/>
      <x:c r="I49" s="50"/>
      <x:c r="J49" s="50"/>
      <x:c r="K49" s="50"/>
      <x:c r="L49" s="52" t="str">
        <x:f>IF($A49="","",IF($I49="","",$I49-SUM($J49:$K49)))</x:f>
      </x:c>
      <x:c r="M49" s="50"/>
      <x:c r="N49" s="50"/>
      <x:c r="O49" s="50"/>
      <x:c r="P49" s="50"/>
      <x:c r="Q49" s="50"/>
      <x:c r="R49" s="52" t="str">
        <x:f>IF($A49="","",IF($I49="","",$I49-SUM($M49:$Q49)))</x:f>
      </x:c>
      <x:c r="S49" s="54" t="str">
        <x:f>IF(OR($A49="",$D49="",$F49="Completed",$F49="Cancelled"),"",$D49-TODAY())</x:f>
      </x:c>
      <x:c r="T49" s="44"/>
    </x:row>
    <x:row r="50" ht="22" customHeight="1">
      <x:c r="A50" s="44"/>
      <x:c r="B50" s="44"/>
      <x:c r="C50" s="48"/>
      <x:c r="D50" s="48"/>
      <x:c r="E50" s="44"/>
      <x:c r="F50" s="44"/>
      <x:c r="G50" s="44"/>
      <x:c r="H50" s="44"/>
      <x:c r="I50" s="50"/>
      <x:c r="J50" s="50"/>
      <x:c r="K50" s="50"/>
      <x:c r="L50" s="52" t="str">
        <x:f>IF($A50="","",IF($I50="","",$I50-SUM($J50:$K50)))</x:f>
      </x:c>
      <x:c r="M50" s="50"/>
      <x:c r="N50" s="50"/>
      <x:c r="O50" s="50"/>
      <x:c r="P50" s="50"/>
      <x:c r="Q50" s="50"/>
      <x:c r="R50" s="52" t="str">
        <x:f>IF($A50="","",IF($I50="","",$I50-SUM($M50:$Q50)))</x:f>
      </x:c>
      <x:c r="S50" s="54" t="str">
        <x:f>IF(OR($A50="",$D50="",$F50="Completed",$F50="Cancelled"),"",$D50-TODAY())</x:f>
      </x:c>
      <x:c r="T50" s="44"/>
    </x:row>
    <x:row r="51" ht="22" customHeight="1">
      <x:c r="A51" s="44"/>
      <x:c r="B51" s="44"/>
      <x:c r="C51" s="48"/>
      <x:c r="D51" s="48"/>
      <x:c r="E51" s="44"/>
      <x:c r="F51" s="44"/>
      <x:c r="G51" s="44"/>
      <x:c r="H51" s="44"/>
      <x:c r="I51" s="50"/>
      <x:c r="J51" s="50"/>
      <x:c r="K51" s="50"/>
      <x:c r="L51" s="52" t="str">
        <x:f>IF($A51="","",IF($I51="","",$I51-SUM($J51:$K51)))</x:f>
      </x:c>
      <x:c r="M51" s="50"/>
      <x:c r="N51" s="50"/>
      <x:c r="O51" s="50"/>
      <x:c r="P51" s="50"/>
      <x:c r="Q51" s="50"/>
      <x:c r="R51" s="52" t="str">
        <x:f>IF($A51="","",IF($I51="","",$I51-SUM($M51:$Q51)))</x:f>
      </x:c>
      <x:c r="S51" s="54" t="str">
        <x:f>IF(OR($A51="",$D51="",$F51="Completed",$F51="Cancelled"),"",$D51-TODAY())</x:f>
      </x:c>
      <x:c r="T51" s="44"/>
    </x:row>
    <x:row r="52" ht="22" customHeight="1">
      <x:c r="A52" s="44"/>
      <x:c r="B52" s="44"/>
      <x:c r="C52" s="48"/>
      <x:c r="D52" s="48"/>
      <x:c r="E52" s="44"/>
      <x:c r="F52" s="44"/>
      <x:c r="G52" s="44"/>
      <x:c r="H52" s="44"/>
      <x:c r="I52" s="50"/>
      <x:c r="J52" s="50"/>
      <x:c r="K52" s="50"/>
      <x:c r="L52" s="52" t="str">
        <x:f>IF($A52="","",IF($I52="","",$I52-SUM($J52:$K52)))</x:f>
      </x:c>
      <x:c r="M52" s="50"/>
      <x:c r="N52" s="50"/>
      <x:c r="O52" s="50"/>
      <x:c r="P52" s="50"/>
      <x:c r="Q52" s="50"/>
      <x:c r="R52" s="52" t="str">
        <x:f>IF($A52="","",IF($I52="","",$I52-SUM($M52:$Q52)))</x:f>
      </x:c>
      <x:c r="S52" s="54" t="str">
        <x:f>IF(OR($A52="",$D52="",$F52="Completed",$F52="Cancelled"),"",$D52-TODAY())</x:f>
      </x:c>
      <x:c r="T52" s="44"/>
    </x:row>
    <x:row r="53" ht="22" customHeight="1">
      <x:c r="A53" s="44"/>
      <x:c r="B53" s="44"/>
      <x:c r="C53" s="48"/>
      <x:c r="D53" s="48"/>
      <x:c r="E53" s="44"/>
      <x:c r="F53" s="44"/>
      <x:c r="G53" s="44"/>
      <x:c r="H53" s="44"/>
      <x:c r="I53" s="50"/>
      <x:c r="J53" s="50"/>
      <x:c r="K53" s="50"/>
      <x:c r="L53" s="52" t="str">
        <x:f>IF($A53="","",IF($I53="","",$I53-SUM($J53:$K53)))</x:f>
      </x:c>
      <x:c r="M53" s="50"/>
      <x:c r="N53" s="50"/>
      <x:c r="O53" s="50"/>
      <x:c r="P53" s="50"/>
      <x:c r="Q53" s="50"/>
      <x:c r="R53" s="52" t="str">
        <x:f>IF($A53="","",IF($I53="","",$I53-SUM($M53:$Q53)))</x:f>
      </x:c>
      <x:c r="S53" s="54" t="str">
        <x:f>IF(OR($A53="",$D53="",$F53="Completed",$F53="Cancelled"),"",$D53-TODAY())</x:f>
      </x:c>
      <x:c r="T53" s="44"/>
    </x:row>
    <x:row r="54" ht="22" customHeight="1">
      <x:c r="A54" s="44"/>
      <x:c r="B54" s="44"/>
      <x:c r="C54" s="48"/>
      <x:c r="D54" s="48"/>
      <x:c r="E54" s="44"/>
      <x:c r="F54" s="44"/>
      <x:c r="G54" s="44"/>
      <x:c r="H54" s="44"/>
      <x:c r="I54" s="50"/>
      <x:c r="J54" s="50"/>
      <x:c r="K54" s="50"/>
      <x:c r="L54" s="52" t="str">
        <x:f>IF($A54="","",IF($I54="","",$I54-SUM($J54:$K54)))</x:f>
      </x:c>
      <x:c r="M54" s="50"/>
      <x:c r="N54" s="50"/>
      <x:c r="O54" s="50"/>
      <x:c r="P54" s="50"/>
      <x:c r="Q54" s="50"/>
      <x:c r="R54" s="52" t="str">
        <x:f>IF($A54="","",IF($I54="","",$I54-SUM($M54:$Q54)))</x:f>
      </x:c>
      <x:c r="S54" s="54" t="str">
        <x:f>IF(OR($A54="",$D54="",$F54="Completed",$F54="Cancelled"),"",$D54-TODAY())</x:f>
      </x:c>
      <x:c r="T54" s="44"/>
    </x:row>
    <x:row r="55" ht="22" customHeight="1">
      <x:c r="A55" s="44"/>
      <x:c r="B55" s="44"/>
      <x:c r="C55" s="48"/>
      <x:c r="D55" s="48"/>
      <x:c r="E55" s="44"/>
      <x:c r="F55" s="44"/>
      <x:c r="G55" s="44"/>
      <x:c r="H55" s="44"/>
      <x:c r="I55" s="50"/>
      <x:c r="J55" s="50"/>
      <x:c r="K55" s="50"/>
      <x:c r="L55" s="52" t="str">
        <x:f>IF($A55="","",IF($I55="","",$I55-SUM($J55:$K55)))</x:f>
      </x:c>
      <x:c r="M55" s="50"/>
      <x:c r="N55" s="50"/>
      <x:c r="O55" s="50"/>
      <x:c r="P55" s="50"/>
      <x:c r="Q55" s="50"/>
      <x:c r="R55" s="52" t="str">
        <x:f>IF($A55="","",IF($I55="","",$I55-SUM($M55:$Q55)))</x:f>
      </x:c>
      <x:c r="S55" s="54" t="str">
        <x:f>IF(OR($A55="",$D55="",$F55="Completed",$F55="Cancelled"),"",$D55-TODAY())</x:f>
      </x:c>
      <x:c r="T55" s="44"/>
    </x:row>
    <x:row r="56" ht="22" customHeight="1">
      <x:c r="A56" s="44"/>
      <x:c r="B56" s="44"/>
      <x:c r="C56" s="48"/>
      <x:c r="D56" s="48"/>
      <x:c r="E56" s="44"/>
      <x:c r="F56" s="44"/>
      <x:c r="G56" s="44"/>
      <x:c r="H56" s="44"/>
      <x:c r="I56" s="50"/>
      <x:c r="J56" s="50"/>
      <x:c r="K56" s="50"/>
      <x:c r="L56" s="52" t="str">
        <x:f>IF($A56="","",IF($I56="","",$I56-SUM($J56:$K56)))</x:f>
      </x:c>
      <x:c r="M56" s="50"/>
      <x:c r="N56" s="50"/>
      <x:c r="O56" s="50"/>
      <x:c r="P56" s="50"/>
      <x:c r="Q56" s="50"/>
      <x:c r="R56" s="52" t="str">
        <x:f>IF($A56="","",IF($I56="","",$I56-SUM($M56:$Q56)))</x:f>
      </x:c>
      <x:c r="S56" s="54" t="str">
        <x:f>IF(OR($A56="",$D56="",$F56="Completed",$F56="Cancelled"),"",$D56-TODAY())</x:f>
      </x:c>
      <x:c r="T56" s="44"/>
    </x:row>
    <x:row r="57" ht="22" customHeight="1">
      <x:c r="A57" s="44"/>
      <x:c r="B57" s="44"/>
      <x:c r="C57" s="48"/>
      <x:c r="D57" s="48"/>
      <x:c r="E57" s="44"/>
      <x:c r="F57" s="44"/>
      <x:c r="G57" s="44"/>
      <x:c r="H57" s="44"/>
      <x:c r="I57" s="50"/>
      <x:c r="J57" s="50"/>
      <x:c r="K57" s="50"/>
      <x:c r="L57" s="52" t="str">
        <x:f>IF($A57="","",IF($I57="","",$I57-SUM($J57:$K57)))</x:f>
      </x:c>
      <x:c r="M57" s="50"/>
      <x:c r="N57" s="50"/>
      <x:c r="O57" s="50"/>
      <x:c r="P57" s="50"/>
      <x:c r="Q57" s="50"/>
      <x:c r="R57" s="52" t="str">
        <x:f>IF($A57="","",IF($I57="","",$I57-SUM($M57:$Q57)))</x:f>
      </x:c>
      <x:c r="S57" s="54" t="str">
        <x:f>IF(OR($A57="",$D57="",$F57="Completed",$F57="Cancelled"),"",$D57-TODAY())</x:f>
      </x:c>
      <x:c r="T57" s="44"/>
    </x:row>
    <x:row r="58" ht="22" customHeight="1">
      <x:c r="A58" s="44"/>
      <x:c r="B58" s="44"/>
      <x:c r="C58" s="48"/>
      <x:c r="D58" s="48"/>
      <x:c r="E58" s="44"/>
      <x:c r="F58" s="44"/>
      <x:c r="G58" s="44"/>
      <x:c r="H58" s="44"/>
      <x:c r="I58" s="50"/>
      <x:c r="J58" s="50"/>
      <x:c r="K58" s="50"/>
      <x:c r="L58" s="52" t="str">
        <x:f>IF($A58="","",IF($I58="","",$I58-SUM($J58:$K58)))</x:f>
      </x:c>
      <x:c r="M58" s="50"/>
      <x:c r="N58" s="50"/>
      <x:c r="O58" s="50"/>
      <x:c r="P58" s="50"/>
      <x:c r="Q58" s="50"/>
      <x:c r="R58" s="52" t="str">
        <x:f>IF($A58="","",IF($I58="","",$I58-SUM($M58:$Q58)))</x:f>
      </x:c>
      <x:c r="S58" s="54" t="str">
        <x:f>IF(OR($A58="",$D58="",$F58="Completed",$F58="Cancelled"),"",$D58-TODAY())</x:f>
      </x:c>
      <x:c r="T58" s="44"/>
    </x:row>
    <x:row r="59" ht="22" customHeight="1">
      <x:c r="A59" s="44"/>
      <x:c r="B59" s="44"/>
      <x:c r="C59" s="48"/>
      <x:c r="D59" s="48"/>
      <x:c r="E59" s="44"/>
      <x:c r="F59" s="44"/>
      <x:c r="G59" s="44"/>
      <x:c r="H59" s="44"/>
      <x:c r="I59" s="50"/>
      <x:c r="J59" s="50"/>
      <x:c r="K59" s="50"/>
      <x:c r="L59" s="52" t="str">
        <x:f>IF($A59="","",IF($I59="","",$I59-SUM($J59:$K59)))</x:f>
      </x:c>
      <x:c r="M59" s="50"/>
      <x:c r="N59" s="50"/>
      <x:c r="O59" s="50"/>
      <x:c r="P59" s="50"/>
      <x:c r="Q59" s="50"/>
      <x:c r="R59" s="52" t="str">
        <x:f>IF($A59="","",IF($I59="","",$I59-SUM($M59:$Q59)))</x:f>
      </x:c>
      <x:c r="S59" s="54" t="str">
        <x:f>IF(OR($A59="",$D59="",$F59="Completed",$F59="Cancelled"),"",$D59-TODAY())</x:f>
      </x:c>
      <x:c r="T59" s="44"/>
    </x:row>
    <x:row r="60" ht="22" customHeight="1">
      <x:c r="A60" s="44"/>
      <x:c r="B60" s="44"/>
      <x:c r="C60" s="48"/>
      <x:c r="D60" s="48"/>
      <x:c r="E60" s="44"/>
      <x:c r="F60" s="44"/>
      <x:c r="G60" s="44"/>
      <x:c r="H60" s="44"/>
      <x:c r="I60" s="50"/>
      <x:c r="J60" s="50"/>
      <x:c r="K60" s="50"/>
      <x:c r="L60" s="52" t="str">
        <x:f>IF($A60="","",IF($I60="","",$I60-SUM($J60:$K60)))</x:f>
      </x:c>
      <x:c r="M60" s="50"/>
      <x:c r="N60" s="50"/>
      <x:c r="O60" s="50"/>
      <x:c r="P60" s="50"/>
      <x:c r="Q60" s="50"/>
      <x:c r="R60" s="52" t="str">
        <x:f>IF($A60="","",IF($I60="","",$I60-SUM($M60:$Q60)))</x:f>
      </x:c>
      <x:c r="S60" s="54" t="str">
        <x:f>IF(OR($A60="",$D60="",$F60="Completed",$F60="Cancelled"),"",$D60-TODAY())</x:f>
      </x:c>
      <x:c r="T60" s="44"/>
    </x:row>
    <x:row r="61" ht="22" customHeight="1">
      <x:c r="A61" s="44"/>
      <x:c r="B61" s="44"/>
      <x:c r="C61" s="48"/>
      <x:c r="D61" s="48"/>
      <x:c r="E61" s="44"/>
      <x:c r="F61" s="44"/>
      <x:c r="G61" s="44"/>
      <x:c r="H61" s="44"/>
      <x:c r="I61" s="50"/>
      <x:c r="J61" s="50"/>
      <x:c r="K61" s="50"/>
      <x:c r="L61" s="52" t="str">
        <x:f>IF($A61="","",IF($I61="","",$I61-SUM($J61:$K61)))</x:f>
      </x:c>
      <x:c r="M61" s="50"/>
      <x:c r="N61" s="50"/>
      <x:c r="O61" s="50"/>
      <x:c r="P61" s="50"/>
      <x:c r="Q61" s="50"/>
      <x:c r="R61" s="52" t="str">
        <x:f>IF($A61="","",IF($I61="","",$I61-SUM($M61:$Q61)))</x:f>
      </x:c>
      <x:c r="S61" s="54" t="str">
        <x:f>IF(OR($A61="",$D61="",$F61="Completed",$F61="Cancelled"),"",$D61-TODAY())</x:f>
      </x:c>
      <x:c r="T61" s="44"/>
    </x:row>
    <x:row r="62" ht="22" customHeight="1">
      <x:c r="A62" s="44"/>
      <x:c r="B62" s="44"/>
      <x:c r="C62" s="48"/>
      <x:c r="D62" s="48"/>
      <x:c r="E62" s="44"/>
      <x:c r="F62" s="44"/>
      <x:c r="G62" s="44"/>
      <x:c r="H62" s="44"/>
      <x:c r="I62" s="50"/>
      <x:c r="J62" s="50"/>
      <x:c r="K62" s="50"/>
      <x:c r="L62" s="52" t="str">
        <x:f>IF($A62="","",IF($I62="","",$I62-SUM($J62:$K62)))</x:f>
      </x:c>
      <x:c r="M62" s="50"/>
      <x:c r="N62" s="50"/>
      <x:c r="O62" s="50"/>
      <x:c r="P62" s="50"/>
      <x:c r="Q62" s="50"/>
      <x:c r="R62" s="52" t="str">
        <x:f>IF($A62="","",IF($I62="","",$I62-SUM($M62:$Q62)))</x:f>
      </x:c>
      <x:c r="S62" s="54" t="str">
        <x:f>IF(OR($A62="",$D62="",$F62="Completed",$F62="Cancelled"),"",$D62-TODAY())</x:f>
      </x:c>
      <x:c r="T62" s="44"/>
    </x:row>
    <x:row r="63" ht="22" customHeight="1">
      <x:c r="A63" s="44"/>
      <x:c r="B63" s="44"/>
      <x:c r="C63" s="48"/>
      <x:c r="D63" s="48"/>
      <x:c r="E63" s="44"/>
      <x:c r="F63" s="44"/>
      <x:c r="G63" s="44"/>
      <x:c r="H63" s="44"/>
      <x:c r="I63" s="50"/>
      <x:c r="J63" s="50"/>
      <x:c r="K63" s="50"/>
      <x:c r="L63" s="52" t="str">
        <x:f>IF($A63="","",IF($I63="","",$I63-SUM($J63:$K63)))</x:f>
      </x:c>
      <x:c r="M63" s="50"/>
      <x:c r="N63" s="50"/>
      <x:c r="O63" s="50"/>
      <x:c r="P63" s="50"/>
      <x:c r="Q63" s="50"/>
      <x:c r="R63" s="52" t="str">
        <x:f>IF($A63="","",IF($I63="","",$I63-SUM($M63:$Q63)))</x:f>
      </x:c>
      <x:c r="S63" s="54" t="str">
        <x:f>IF(OR($A63="",$D63="",$F63="Completed",$F63="Cancelled"),"",$D63-TODAY())</x:f>
      </x:c>
      <x:c r="T63" s="44"/>
    </x:row>
    <x:row r="64" ht="22" customHeight="1">
      <x:c r="A64" s="44"/>
      <x:c r="B64" s="44"/>
      <x:c r="C64" s="48"/>
      <x:c r="D64" s="48"/>
      <x:c r="E64" s="44"/>
      <x:c r="F64" s="44"/>
      <x:c r="G64" s="44"/>
      <x:c r="H64" s="44"/>
      <x:c r="I64" s="50"/>
      <x:c r="J64" s="50"/>
      <x:c r="K64" s="50"/>
      <x:c r="L64" s="52" t="str">
        <x:f>IF($A64="","",IF($I64="","",$I64-SUM($J64:$K64)))</x:f>
      </x:c>
      <x:c r="M64" s="50"/>
      <x:c r="N64" s="50"/>
      <x:c r="O64" s="50"/>
      <x:c r="P64" s="50"/>
      <x:c r="Q64" s="50"/>
      <x:c r="R64" s="52" t="str">
        <x:f>IF($A64="","",IF($I64="","",$I64-SUM($M64:$Q64)))</x:f>
      </x:c>
      <x:c r="S64" s="54" t="str">
        <x:f>IF(OR($A64="",$D64="",$F64="Completed",$F64="Cancelled"),"",$D64-TODAY())</x:f>
      </x:c>
      <x:c r="T64" s="44"/>
    </x:row>
    <x:row r="65" ht="22" customHeight="1">
      <x:c r="A65" s="44"/>
      <x:c r="B65" s="44"/>
      <x:c r="C65" s="48"/>
      <x:c r="D65" s="48"/>
      <x:c r="E65" s="44"/>
      <x:c r="F65" s="44"/>
      <x:c r="G65" s="44"/>
      <x:c r="H65" s="44"/>
      <x:c r="I65" s="50"/>
      <x:c r="J65" s="50"/>
      <x:c r="K65" s="50"/>
      <x:c r="L65" s="52" t="str">
        <x:f>IF($A65="","",IF($I65="","",$I65-SUM($J65:$K65)))</x:f>
      </x:c>
      <x:c r="M65" s="50"/>
      <x:c r="N65" s="50"/>
      <x:c r="O65" s="50"/>
      <x:c r="P65" s="50"/>
      <x:c r="Q65" s="50"/>
      <x:c r="R65" s="52" t="str">
        <x:f>IF($A65="","",IF($I65="","",$I65-SUM($M65:$Q65)))</x:f>
      </x:c>
      <x:c r="S65" s="54" t="str">
        <x:f>IF(OR($A65="",$D65="",$F65="Completed",$F65="Cancelled"),"",$D65-TODAY())</x:f>
      </x:c>
      <x:c r="T65" s="44"/>
    </x:row>
    <x:row r="66" ht="22" customHeight="1">
      <x:c r="A66" s="44"/>
      <x:c r="B66" s="44"/>
      <x:c r="C66" s="48"/>
      <x:c r="D66" s="48"/>
      <x:c r="E66" s="44"/>
      <x:c r="F66" s="44"/>
      <x:c r="G66" s="44"/>
      <x:c r="H66" s="44"/>
      <x:c r="I66" s="50"/>
      <x:c r="J66" s="50"/>
      <x:c r="K66" s="50"/>
      <x:c r="L66" s="52" t="str">
        <x:f>IF($A66="","",IF($I66="","",$I66-SUM($J66:$K66)))</x:f>
      </x:c>
      <x:c r="M66" s="50"/>
      <x:c r="N66" s="50"/>
      <x:c r="O66" s="50"/>
      <x:c r="P66" s="50"/>
      <x:c r="Q66" s="50"/>
      <x:c r="R66" s="52" t="str">
        <x:f>IF($A66="","",IF($I66="","",$I66-SUM($M66:$Q66)))</x:f>
      </x:c>
      <x:c r="S66" s="54" t="str">
        <x:f>IF(OR($A66="",$D66="",$F66="Completed",$F66="Cancelled"),"",$D66-TODAY())</x:f>
      </x:c>
      <x:c r="T66" s="44"/>
    </x:row>
    <x:row r="67" ht="22" customHeight="1">
      <x:c r="A67" s="44"/>
      <x:c r="B67" s="44"/>
      <x:c r="C67" s="48"/>
      <x:c r="D67" s="48"/>
      <x:c r="E67" s="44"/>
      <x:c r="F67" s="44"/>
      <x:c r="G67" s="44"/>
      <x:c r="H67" s="44"/>
      <x:c r="I67" s="50"/>
      <x:c r="J67" s="50"/>
      <x:c r="K67" s="50"/>
      <x:c r="L67" s="52" t="str">
        <x:f>IF($A67="","",IF($I67="","",$I67-SUM($J67:$K67)))</x:f>
      </x:c>
      <x:c r="M67" s="50"/>
      <x:c r="N67" s="50"/>
      <x:c r="O67" s="50"/>
      <x:c r="P67" s="50"/>
      <x:c r="Q67" s="50"/>
      <x:c r="R67" s="52" t="str">
        <x:f>IF($A67="","",IF($I67="","",$I67-SUM($M67:$Q67)))</x:f>
      </x:c>
      <x:c r="S67" s="54" t="str">
        <x:f>IF(OR($A67="",$D67="",$F67="Completed",$F67="Cancelled"),"",$D67-TODAY())</x:f>
      </x:c>
      <x:c r="T67" s="44"/>
    </x:row>
    <x:row r="68" ht="22" customHeight="1">
      <x:c r="A68" s="44"/>
      <x:c r="B68" s="44"/>
      <x:c r="C68" s="48"/>
      <x:c r="D68" s="48"/>
      <x:c r="E68" s="44"/>
      <x:c r="F68" s="44"/>
      <x:c r="G68" s="44"/>
      <x:c r="H68" s="44"/>
      <x:c r="I68" s="50"/>
      <x:c r="J68" s="50"/>
      <x:c r="K68" s="50"/>
      <x:c r="L68" s="52" t="str">
        <x:f>IF($A68="","",IF($I68="","",$I68-SUM($J68:$K68)))</x:f>
      </x:c>
      <x:c r="M68" s="50"/>
      <x:c r="N68" s="50"/>
      <x:c r="O68" s="50"/>
      <x:c r="P68" s="50"/>
      <x:c r="Q68" s="50"/>
      <x:c r="R68" s="52" t="str">
        <x:f>IF($A68="","",IF($I68="","",$I68-SUM($M68:$Q68)))</x:f>
      </x:c>
      <x:c r="S68" s="54" t="str">
        <x:f>IF(OR($A68="",$D68="",$F68="Completed",$F68="Cancelled"),"",$D68-TODAY())</x:f>
      </x:c>
      <x:c r="T68" s="44"/>
    </x:row>
    <x:row r="69" ht="22" customHeight="1">
      <x:c r="A69" s="44"/>
      <x:c r="B69" s="44"/>
      <x:c r="C69" s="48"/>
      <x:c r="D69" s="48"/>
      <x:c r="E69" s="44"/>
      <x:c r="F69" s="44"/>
      <x:c r="G69" s="44"/>
      <x:c r="H69" s="44"/>
      <x:c r="I69" s="50"/>
      <x:c r="J69" s="50"/>
      <x:c r="K69" s="50"/>
      <x:c r="L69" s="52" t="str">
        <x:f>IF($A69="","",IF($I69="","",$I69-SUM($J69:$K69)))</x:f>
      </x:c>
      <x:c r="M69" s="50"/>
      <x:c r="N69" s="50"/>
      <x:c r="O69" s="50"/>
      <x:c r="P69" s="50"/>
      <x:c r="Q69" s="50"/>
      <x:c r="R69" s="52" t="str">
        <x:f>IF($A69="","",IF($I69="","",$I69-SUM($M69:$Q69)))</x:f>
      </x:c>
      <x:c r="S69" s="54" t="str">
        <x:f>IF(OR($A69="",$D69="",$F69="Completed",$F69="Cancelled"),"",$D69-TODAY())</x:f>
      </x:c>
      <x:c r="T69" s="44"/>
    </x:row>
    <x:row r="70" ht="22" customHeight="1">
      <x:c r="A70" s="44"/>
      <x:c r="B70" s="44"/>
      <x:c r="C70" s="48"/>
      <x:c r="D70" s="48"/>
      <x:c r="E70" s="44"/>
      <x:c r="F70" s="44"/>
      <x:c r="G70" s="44"/>
      <x:c r="H70" s="44"/>
      <x:c r="I70" s="50"/>
      <x:c r="J70" s="50"/>
      <x:c r="K70" s="50"/>
      <x:c r="L70" s="52" t="str">
        <x:f>IF($A70="","",IF($I70="","",$I70-SUM($J70:$K70)))</x:f>
      </x:c>
      <x:c r="M70" s="50"/>
      <x:c r="N70" s="50"/>
      <x:c r="O70" s="50"/>
      <x:c r="P70" s="50"/>
      <x:c r="Q70" s="50"/>
      <x:c r="R70" s="52" t="str">
        <x:f>IF($A70="","",IF($I70="","",$I70-SUM($M70:$Q70)))</x:f>
      </x:c>
      <x:c r="S70" s="54" t="str">
        <x:f>IF(OR($A70="",$D70="",$F70="Completed",$F70="Cancelled"),"",$D70-TODAY())</x:f>
      </x:c>
      <x:c r="T70" s="44"/>
    </x:row>
    <x:row r="71" ht="22" customHeight="1">
      <x:c r="A71" s="44"/>
      <x:c r="B71" s="44"/>
      <x:c r="C71" s="48"/>
      <x:c r="D71" s="48"/>
      <x:c r="E71" s="44"/>
      <x:c r="F71" s="44"/>
      <x:c r="G71" s="44"/>
      <x:c r="H71" s="44"/>
      <x:c r="I71" s="50"/>
      <x:c r="J71" s="50"/>
      <x:c r="K71" s="50"/>
      <x:c r="L71" s="52" t="str">
        <x:f>IF($A71="","",IF($I71="","",$I71-SUM($J71:$K71)))</x:f>
      </x:c>
      <x:c r="M71" s="50"/>
      <x:c r="N71" s="50"/>
      <x:c r="O71" s="50"/>
      <x:c r="P71" s="50"/>
      <x:c r="Q71" s="50"/>
      <x:c r="R71" s="52" t="str">
        <x:f>IF($A71="","",IF($I71="","",$I71-SUM($M71:$Q71)))</x:f>
      </x:c>
      <x:c r="S71" s="54" t="str">
        <x:f>IF(OR($A71="",$D71="",$F71="Completed",$F71="Cancelled"),"",$D71-TODAY())</x:f>
      </x:c>
      <x:c r="T71" s="44"/>
    </x:row>
    <x:row r="72" ht="22" customHeight="1">
      <x:c r="A72" s="44"/>
      <x:c r="B72" s="44"/>
      <x:c r="C72" s="48"/>
      <x:c r="D72" s="48"/>
      <x:c r="E72" s="44"/>
      <x:c r="F72" s="44"/>
      <x:c r="G72" s="44"/>
      <x:c r="H72" s="44"/>
      <x:c r="I72" s="50"/>
      <x:c r="J72" s="50"/>
      <x:c r="K72" s="50"/>
      <x:c r="L72" s="52" t="str">
        <x:f>IF($A72="","",IF($I72="","",$I72-SUM($J72:$K72)))</x:f>
      </x:c>
      <x:c r="M72" s="50"/>
      <x:c r="N72" s="50"/>
      <x:c r="O72" s="50"/>
      <x:c r="P72" s="50"/>
      <x:c r="Q72" s="50"/>
      <x:c r="R72" s="52" t="str">
        <x:f>IF($A72="","",IF($I72="","",$I72-SUM($M72:$Q72)))</x:f>
      </x:c>
      <x:c r="S72" s="54" t="str">
        <x:f>IF(OR($A72="",$D72="",$F72="Completed",$F72="Cancelled"),"",$D72-TODAY())</x:f>
      </x:c>
      <x:c r="T72" s="44"/>
    </x:row>
    <x:row r="73" ht="22" customHeight="1">
      <x:c r="A73" s="44"/>
      <x:c r="B73" s="44"/>
      <x:c r="C73" s="48"/>
      <x:c r="D73" s="48"/>
      <x:c r="E73" s="44"/>
      <x:c r="F73" s="44"/>
      <x:c r="G73" s="44"/>
      <x:c r="H73" s="44"/>
      <x:c r="I73" s="50"/>
      <x:c r="J73" s="50"/>
      <x:c r="K73" s="50"/>
      <x:c r="L73" s="52" t="str">
        <x:f>IF($A73="","",IF($I73="","",$I73-SUM($J73:$K73)))</x:f>
      </x:c>
      <x:c r="M73" s="50"/>
      <x:c r="N73" s="50"/>
      <x:c r="O73" s="50"/>
      <x:c r="P73" s="50"/>
      <x:c r="Q73" s="50"/>
      <x:c r="R73" s="52" t="str">
        <x:f>IF($A73="","",IF($I73="","",$I73-SUM($M73:$Q73)))</x:f>
      </x:c>
      <x:c r="S73" s="54" t="str">
        <x:f>IF(OR($A73="",$D73="",$F73="Completed",$F73="Cancelled"),"",$D73-TODAY())</x:f>
      </x:c>
      <x:c r="T73" s="44"/>
    </x:row>
    <x:row r="74" ht="22" customHeight="1">
      <x:c r="A74" s="44"/>
      <x:c r="B74" s="44"/>
      <x:c r="C74" s="48"/>
      <x:c r="D74" s="48"/>
      <x:c r="E74" s="44"/>
      <x:c r="F74" s="44"/>
      <x:c r="G74" s="44"/>
      <x:c r="H74" s="44"/>
      <x:c r="I74" s="50"/>
      <x:c r="J74" s="50"/>
      <x:c r="K74" s="50"/>
      <x:c r="L74" s="52" t="str">
        <x:f>IF($A74="","",IF($I74="","",$I74-SUM($J74:$K74)))</x:f>
      </x:c>
      <x:c r="M74" s="50"/>
      <x:c r="N74" s="50"/>
      <x:c r="O74" s="50"/>
      <x:c r="P74" s="50"/>
      <x:c r="Q74" s="50"/>
      <x:c r="R74" s="52" t="str">
        <x:f>IF($A74="","",IF($I74="","",$I74-SUM($M74:$Q74)))</x:f>
      </x:c>
      <x:c r="S74" s="54" t="str">
        <x:f>IF(OR($A74="",$D74="",$F74="Completed",$F74="Cancelled"),"",$D74-TODAY())</x:f>
      </x:c>
      <x:c r="T74" s="44"/>
    </x:row>
    <x:row r="75" ht="22" customHeight="1">
      <x:c r="A75" s="44"/>
      <x:c r="B75" s="44"/>
      <x:c r="C75" s="48"/>
      <x:c r="D75" s="48"/>
      <x:c r="E75" s="44"/>
      <x:c r="F75" s="44"/>
      <x:c r="G75" s="44"/>
      <x:c r="H75" s="44"/>
      <x:c r="I75" s="50"/>
      <x:c r="J75" s="50"/>
      <x:c r="K75" s="50"/>
      <x:c r="L75" s="52" t="str">
        <x:f>IF($A75="","",IF($I75="","",$I75-SUM($J75:$K75)))</x:f>
      </x:c>
      <x:c r="M75" s="50"/>
      <x:c r="N75" s="50"/>
      <x:c r="O75" s="50"/>
      <x:c r="P75" s="50"/>
      <x:c r="Q75" s="50"/>
      <x:c r="R75" s="52" t="str">
        <x:f>IF($A75="","",IF($I75="","",$I75-SUM($M75:$Q75)))</x:f>
      </x:c>
      <x:c r="S75" s="54" t="str">
        <x:f>IF(OR($A75="",$D75="",$F75="Completed",$F75="Cancelled"),"",$D75-TODAY())</x:f>
      </x:c>
      <x:c r="T75" s="44"/>
    </x:row>
    <x:row r="76" ht="22" customHeight="1">
      <x:c r="A76" s="44"/>
      <x:c r="B76" s="44"/>
      <x:c r="C76" s="48"/>
      <x:c r="D76" s="48"/>
      <x:c r="E76" s="44"/>
      <x:c r="F76" s="44"/>
      <x:c r="G76" s="44"/>
      <x:c r="H76" s="44"/>
      <x:c r="I76" s="50"/>
      <x:c r="J76" s="50"/>
      <x:c r="K76" s="50"/>
      <x:c r="L76" s="52" t="str">
        <x:f>IF($A76="","",IF($I76="","",$I76-SUM($J76:$K76)))</x:f>
      </x:c>
      <x:c r="M76" s="50"/>
      <x:c r="N76" s="50"/>
      <x:c r="O76" s="50"/>
      <x:c r="P76" s="50"/>
      <x:c r="Q76" s="50"/>
      <x:c r="R76" s="52" t="str">
        <x:f>IF($A76="","",IF($I76="","",$I76-SUM($M76:$Q76)))</x:f>
      </x:c>
      <x:c r="S76" s="54" t="str">
        <x:f>IF(OR($A76="",$D76="",$F76="Completed",$F76="Cancelled"),"",$D76-TODAY())</x:f>
      </x:c>
      <x:c r="T76" s="44"/>
    </x:row>
    <x:row r="77" ht="22" customHeight="1">
      <x:c r="A77" s="44"/>
      <x:c r="B77" s="44"/>
      <x:c r="C77" s="48"/>
      <x:c r="D77" s="48"/>
      <x:c r="E77" s="44"/>
      <x:c r="F77" s="44"/>
      <x:c r="G77" s="44"/>
      <x:c r="H77" s="44"/>
      <x:c r="I77" s="50"/>
      <x:c r="J77" s="50"/>
      <x:c r="K77" s="50"/>
      <x:c r="L77" s="52" t="str">
        <x:f>IF($A77="","",IF($I77="","",$I77-SUM($J77:$K77)))</x:f>
      </x:c>
      <x:c r="M77" s="50"/>
      <x:c r="N77" s="50"/>
      <x:c r="O77" s="50"/>
      <x:c r="P77" s="50"/>
      <x:c r="Q77" s="50"/>
      <x:c r="R77" s="52" t="str">
        <x:f>IF($A77="","",IF($I77="","",$I77-SUM($M77:$Q77)))</x:f>
      </x:c>
      <x:c r="S77" s="54" t="str">
        <x:f>IF(OR($A77="",$D77="",$F77="Completed",$F77="Cancelled"),"",$D77-TODAY())</x:f>
      </x:c>
      <x:c r="T77" s="44"/>
    </x:row>
    <x:row r="78" ht="22" customHeight="1">
      <x:c r="A78" s="44"/>
      <x:c r="B78" s="44"/>
      <x:c r="C78" s="48"/>
      <x:c r="D78" s="48"/>
      <x:c r="E78" s="44"/>
      <x:c r="F78" s="44"/>
      <x:c r="G78" s="44"/>
      <x:c r="H78" s="44"/>
      <x:c r="I78" s="50"/>
      <x:c r="J78" s="50"/>
      <x:c r="K78" s="50"/>
      <x:c r="L78" s="52" t="str">
        <x:f>IF($A78="","",IF($I78="","",$I78-SUM($J78:$K78)))</x:f>
      </x:c>
      <x:c r="M78" s="50"/>
      <x:c r="N78" s="50"/>
      <x:c r="O78" s="50"/>
      <x:c r="P78" s="50"/>
      <x:c r="Q78" s="50"/>
      <x:c r="R78" s="52" t="str">
        <x:f>IF($A78="","",IF($I78="","",$I78-SUM($M78:$Q78)))</x:f>
      </x:c>
      <x:c r="S78" s="54" t="str">
        <x:f>IF(OR($A78="",$D78="",$F78="Completed",$F78="Cancelled"),"",$D78-TODAY())</x:f>
      </x:c>
      <x:c r="T78" s="44"/>
    </x:row>
    <x:row r="79" ht="22" customHeight="1">
      <x:c r="A79" s="44"/>
      <x:c r="B79" s="44"/>
      <x:c r="C79" s="48"/>
      <x:c r="D79" s="48"/>
      <x:c r="E79" s="44"/>
      <x:c r="F79" s="44"/>
      <x:c r="G79" s="44"/>
      <x:c r="H79" s="44"/>
      <x:c r="I79" s="50"/>
      <x:c r="J79" s="50"/>
      <x:c r="K79" s="50"/>
      <x:c r="L79" s="52" t="str">
        <x:f>IF($A79="","",IF($I79="","",$I79-SUM($J79:$K79)))</x:f>
      </x:c>
      <x:c r="M79" s="50"/>
      <x:c r="N79" s="50"/>
      <x:c r="O79" s="50"/>
      <x:c r="P79" s="50"/>
      <x:c r="Q79" s="50"/>
      <x:c r="R79" s="52" t="str">
        <x:f>IF($A79="","",IF($I79="","",$I79-SUM($M79:$Q79)))</x:f>
      </x:c>
      <x:c r="S79" s="54" t="str">
        <x:f>IF(OR($A79="",$D79="",$F79="Completed",$F79="Cancelled"),"",$D79-TODAY())</x:f>
      </x:c>
      <x:c r="T79" s="44"/>
    </x:row>
    <x:row r="80" ht="22" customHeight="1">
      <x:c r="A80" s="44"/>
      <x:c r="B80" s="44"/>
      <x:c r="C80" s="48"/>
      <x:c r="D80" s="48"/>
      <x:c r="E80" s="44"/>
      <x:c r="F80" s="44"/>
      <x:c r="G80" s="44"/>
      <x:c r="H80" s="44"/>
      <x:c r="I80" s="50"/>
      <x:c r="J80" s="50"/>
      <x:c r="K80" s="50"/>
      <x:c r="L80" s="52" t="str">
        <x:f>IF($A80="","",IF($I80="","",$I80-SUM($J80:$K80)))</x:f>
      </x:c>
      <x:c r="M80" s="50"/>
      <x:c r="N80" s="50"/>
      <x:c r="O80" s="50"/>
      <x:c r="P80" s="50"/>
      <x:c r="Q80" s="50"/>
      <x:c r="R80" s="52" t="str">
        <x:f>IF($A80="","",IF($I80="","",$I80-SUM($M80:$Q80)))</x:f>
      </x:c>
      <x:c r="S80" s="54" t="str">
        <x:f>IF(OR($A80="",$D80="",$F80="Completed",$F80="Cancelled"),"",$D80-TODAY())</x:f>
      </x:c>
      <x:c r="T80" s="44"/>
    </x:row>
    <x:row r="81" ht="22" customHeight="1">
      <x:c r="A81" s="44"/>
      <x:c r="B81" s="44"/>
      <x:c r="C81" s="48"/>
      <x:c r="D81" s="48"/>
      <x:c r="E81" s="44"/>
      <x:c r="F81" s="44"/>
      <x:c r="G81" s="44"/>
      <x:c r="H81" s="44"/>
      <x:c r="I81" s="50"/>
      <x:c r="J81" s="50"/>
      <x:c r="K81" s="50"/>
      <x:c r="L81" s="52" t="str">
        <x:f>IF($A81="","",IF($I81="","",$I81-SUM($J81:$K81)))</x:f>
      </x:c>
      <x:c r="M81" s="50"/>
      <x:c r="N81" s="50"/>
      <x:c r="O81" s="50"/>
      <x:c r="P81" s="50"/>
      <x:c r="Q81" s="50"/>
      <x:c r="R81" s="52" t="str">
        <x:f>IF($A81="","",IF($I81="","",$I81-SUM($M81:$Q81)))</x:f>
      </x:c>
      <x:c r="S81" s="54" t="str">
        <x:f>IF(OR($A81="",$D81="",$F81="Completed",$F81="Cancelled"),"",$D81-TODAY())</x:f>
      </x:c>
      <x:c r="T81" s="44"/>
    </x:row>
    <x:row r="82" ht="22" customHeight="1">
      <x:c r="A82" s="44"/>
      <x:c r="B82" s="44"/>
      <x:c r="C82" s="48"/>
      <x:c r="D82" s="48"/>
      <x:c r="E82" s="44"/>
      <x:c r="F82" s="44"/>
      <x:c r="G82" s="44"/>
      <x:c r="H82" s="44"/>
      <x:c r="I82" s="50"/>
      <x:c r="J82" s="50"/>
      <x:c r="K82" s="50"/>
      <x:c r="L82" s="52" t="str">
        <x:f>IF($A82="","",IF($I82="","",$I82-SUM($J82:$K82)))</x:f>
      </x:c>
      <x:c r="M82" s="50"/>
      <x:c r="N82" s="50"/>
      <x:c r="O82" s="50"/>
      <x:c r="P82" s="50"/>
      <x:c r="Q82" s="50"/>
      <x:c r="R82" s="52" t="str">
        <x:f>IF($A82="","",IF($I82="","",$I82-SUM($M82:$Q82)))</x:f>
      </x:c>
      <x:c r="S82" s="54" t="str">
        <x:f>IF(OR($A82="",$D82="",$F82="Completed",$F82="Cancelled"),"",$D82-TODAY())</x:f>
      </x:c>
      <x:c r="T82" s="44"/>
    </x:row>
    <x:row r="83" ht="22" customHeight="1">
      <x:c r="A83" s="44"/>
      <x:c r="B83" s="44"/>
      <x:c r="C83" s="48"/>
      <x:c r="D83" s="48"/>
      <x:c r="E83" s="44"/>
      <x:c r="F83" s="44"/>
      <x:c r="G83" s="44"/>
      <x:c r="H83" s="44"/>
      <x:c r="I83" s="50"/>
      <x:c r="J83" s="50"/>
      <x:c r="K83" s="50"/>
      <x:c r="L83" s="52" t="str">
        <x:f>IF($A83="","",IF($I83="","",$I83-SUM($J83:$K83)))</x:f>
      </x:c>
      <x:c r="M83" s="50"/>
      <x:c r="N83" s="50"/>
      <x:c r="O83" s="50"/>
      <x:c r="P83" s="50"/>
      <x:c r="Q83" s="50"/>
      <x:c r="R83" s="52" t="str">
        <x:f>IF($A83="","",IF($I83="","",$I83-SUM($M83:$Q83)))</x:f>
      </x:c>
      <x:c r="S83" s="54" t="str">
        <x:f>IF(OR($A83="",$D83="",$F83="Completed",$F83="Cancelled"),"",$D83-TODAY())</x:f>
      </x:c>
      <x:c r="T83" s="44"/>
    </x:row>
    <x:row r="84" ht="22" customHeight="1">
      <x:c r="A84" s="44"/>
      <x:c r="B84" s="44"/>
      <x:c r="C84" s="48"/>
      <x:c r="D84" s="48"/>
      <x:c r="E84" s="44"/>
      <x:c r="F84" s="44"/>
      <x:c r="G84" s="44"/>
      <x:c r="H84" s="44"/>
      <x:c r="I84" s="50"/>
      <x:c r="J84" s="50"/>
      <x:c r="K84" s="50"/>
      <x:c r="L84" s="52" t="str">
        <x:f>IF($A84="","",IF($I84="","",$I84-SUM($J84:$K84)))</x:f>
      </x:c>
      <x:c r="M84" s="50"/>
      <x:c r="N84" s="50"/>
      <x:c r="O84" s="50"/>
      <x:c r="P84" s="50"/>
      <x:c r="Q84" s="50"/>
      <x:c r="R84" s="52" t="str">
        <x:f>IF($A84="","",IF($I84="","",$I84-SUM($M84:$Q84)))</x:f>
      </x:c>
      <x:c r="S84" s="54" t="str">
        <x:f>IF(OR($A84="",$D84="",$F84="Completed",$F84="Cancelled"),"",$D84-TODAY())</x:f>
      </x:c>
      <x:c r="T84" s="44"/>
    </x:row>
    <x:row r="85" ht="22" customHeight="1">
      <x:c r="A85" s="44"/>
      <x:c r="B85" s="44"/>
      <x:c r="C85" s="48"/>
      <x:c r="D85" s="48"/>
      <x:c r="E85" s="44"/>
      <x:c r="F85" s="44"/>
      <x:c r="G85" s="44"/>
      <x:c r="H85" s="44"/>
      <x:c r="I85" s="50"/>
      <x:c r="J85" s="50"/>
      <x:c r="K85" s="50"/>
      <x:c r="L85" s="52" t="str">
        <x:f>IF($A85="","",IF($I85="","",$I85-SUM($J85:$K85)))</x:f>
      </x:c>
      <x:c r="M85" s="50"/>
      <x:c r="N85" s="50"/>
      <x:c r="O85" s="50"/>
      <x:c r="P85" s="50"/>
      <x:c r="Q85" s="50"/>
      <x:c r="R85" s="52" t="str">
        <x:f>IF($A85="","",IF($I85="","",$I85-SUM($M85:$Q85)))</x:f>
      </x:c>
      <x:c r="S85" s="54" t="str">
        <x:f>IF(OR($A85="",$D85="",$F85="Completed",$F85="Cancelled"),"",$D85-TODAY())</x:f>
      </x:c>
      <x:c r="T85" s="44"/>
    </x:row>
    <x:row r="86" ht="22" customHeight="1">
      <x:c r="A86" s="44"/>
      <x:c r="B86" s="44"/>
      <x:c r="C86" s="48"/>
      <x:c r="D86" s="48"/>
      <x:c r="E86" s="44"/>
      <x:c r="F86" s="44"/>
      <x:c r="G86" s="44"/>
      <x:c r="H86" s="44"/>
      <x:c r="I86" s="50"/>
      <x:c r="J86" s="50"/>
      <x:c r="K86" s="50"/>
      <x:c r="L86" s="52" t="str">
        <x:f>IF($A86="","",IF($I86="","",$I86-SUM($J86:$K86)))</x:f>
      </x:c>
      <x:c r="M86" s="50"/>
      <x:c r="N86" s="50"/>
      <x:c r="O86" s="50"/>
      <x:c r="P86" s="50"/>
      <x:c r="Q86" s="50"/>
      <x:c r="R86" s="52" t="str">
        <x:f>IF($A86="","",IF($I86="","",$I86-SUM($M86:$Q86)))</x:f>
      </x:c>
      <x:c r="S86" s="54" t="str">
        <x:f>IF(OR($A86="",$D86="",$F86="Completed",$F86="Cancelled"),"",$D86-TODAY())</x:f>
      </x:c>
      <x:c r="T86" s="44"/>
    </x:row>
    <x:row r="87" ht="22" customHeight="1">
      <x:c r="A87" s="44"/>
      <x:c r="B87" s="44"/>
      <x:c r="C87" s="48"/>
      <x:c r="D87" s="48"/>
      <x:c r="E87" s="44"/>
      <x:c r="F87" s="44"/>
      <x:c r="G87" s="44"/>
      <x:c r="H87" s="44"/>
      <x:c r="I87" s="50"/>
      <x:c r="J87" s="50"/>
      <x:c r="K87" s="50"/>
      <x:c r="L87" s="52" t="str">
        <x:f>IF($A87="","",IF($I87="","",$I87-SUM($J87:$K87)))</x:f>
      </x:c>
      <x:c r="M87" s="50"/>
      <x:c r="N87" s="50"/>
      <x:c r="O87" s="50"/>
      <x:c r="P87" s="50"/>
      <x:c r="Q87" s="50"/>
      <x:c r="R87" s="52" t="str">
        <x:f>IF($A87="","",IF($I87="","",$I87-SUM($M87:$Q87)))</x:f>
      </x:c>
      <x:c r="S87" s="54" t="str">
        <x:f>IF(OR($A87="",$D87="",$F87="Completed",$F87="Cancelled"),"",$D87-TODAY())</x:f>
      </x:c>
      <x:c r="T87" s="44"/>
    </x:row>
    <x:row r="88" ht="22" customHeight="1">
      <x:c r="A88" s="44"/>
      <x:c r="B88" s="44"/>
      <x:c r="C88" s="48"/>
      <x:c r="D88" s="48"/>
      <x:c r="E88" s="44"/>
      <x:c r="F88" s="44"/>
      <x:c r="G88" s="44"/>
      <x:c r="H88" s="44"/>
      <x:c r="I88" s="50"/>
      <x:c r="J88" s="50"/>
      <x:c r="K88" s="50"/>
      <x:c r="L88" s="52" t="str">
        <x:f>IF($A88="","",IF($I88="","",$I88-SUM($J88:$K88)))</x:f>
      </x:c>
      <x:c r="M88" s="50"/>
      <x:c r="N88" s="50"/>
      <x:c r="O88" s="50"/>
      <x:c r="P88" s="50"/>
      <x:c r="Q88" s="50"/>
      <x:c r="R88" s="52" t="str">
        <x:f>IF($A88="","",IF($I88="","",$I88-SUM($M88:$Q88)))</x:f>
      </x:c>
      <x:c r="S88" s="54" t="str">
        <x:f>IF(OR($A88="",$D88="",$F88="Completed",$F88="Cancelled"),"",$D88-TODAY())</x:f>
      </x:c>
      <x:c r="T88" s="44"/>
    </x:row>
    <x:row r="89" ht="22" customHeight="1">
      <x:c r="A89" s="44"/>
      <x:c r="B89" s="44"/>
      <x:c r="C89" s="48"/>
      <x:c r="D89" s="48"/>
      <x:c r="E89" s="44"/>
      <x:c r="F89" s="44"/>
      <x:c r="G89" s="44"/>
      <x:c r="H89" s="44"/>
      <x:c r="I89" s="50"/>
      <x:c r="J89" s="50"/>
      <x:c r="K89" s="50"/>
      <x:c r="L89" s="52" t="str">
        <x:f>IF($A89="","",IF($I89="","",$I89-SUM($J89:$K89)))</x:f>
      </x:c>
      <x:c r="M89" s="50"/>
      <x:c r="N89" s="50"/>
      <x:c r="O89" s="50"/>
      <x:c r="P89" s="50"/>
      <x:c r="Q89" s="50"/>
      <x:c r="R89" s="52" t="str">
        <x:f>IF($A89="","",IF($I89="","",$I89-SUM($M89:$Q89)))</x:f>
      </x:c>
      <x:c r="S89" s="54" t="str">
        <x:f>IF(OR($A89="",$D89="",$F89="Completed",$F89="Cancelled"),"",$D89-TODAY())</x:f>
      </x:c>
      <x:c r="T89" s="44"/>
    </x:row>
    <x:row r="90" ht="22" customHeight="1">
      <x:c r="A90" s="44"/>
      <x:c r="B90" s="44"/>
      <x:c r="C90" s="48"/>
      <x:c r="D90" s="48"/>
      <x:c r="E90" s="44"/>
      <x:c r="F90" s="44"/>
      <x:c r="G90" s="44"/>
      <x:c r="H90" s="44"/>
      <x:c r="I90" s="50"/>
      <x:c r="J90" s="50"/>
      <x:c r="K90" s="50"/>
      <x:c r="L90" s="52" t="str">
        <x:f>IF($A90="","",IF($I90="","",$I90-SUM($J90:$K90)))</x:f>
      </x:c>
      <x:c r="M90" s="50"/>
      <x:c r="N90" s="50"/>
      <x:c r="O90" s="50"/>
      <x:c r="P90" s="50"/>
      <x:c r="Q90" s="50"/>
      <x:c r="R90" s="52" t="str">
        <x:f>IF($A90="","",IF($I90="","",$I90-SUM($M90:$Q90)))</x:f>
      </x:c>
      <x:c r="S90" s="54" t="str">
        <x:f>IF(OR($A90="",$D90="",$F90="Completed",$F90="Cancelled"),"",$D90-TODAY())</x:f>
      </x:c>
      <x:c r="T90" s="44"/>
    </x:row>
    <x:row r="91" ht="22" customHeight="1">
      <x:c r="A91" s="44"/>
      <x:c r="B91" s="44"/>
      <x:c r="C91" s="48"/>
      <x:c r="D91" s="48"/>
      <x:c r="E91" s="44"/>
      <x:c r="F91" s="44"/>
      <x:c r="G91" s="44"/>
      <x:c r="H91" s="44"/>
      <x:c r="I91" s="50"/>
      <x:c r="J91" s="50"/>
      <x:c r="K91" s="50"/>
      <x:c r="L91" s="52" t="str">
        <x:f>IF($A91="","",IF($I91="","",$I91-SUM($J91:$K91)))</x:f>
      </x:c>
      <x:c r="M91" s="50"/>
      <x:c r="N91" s="50"/>
      <x:c r="O91" s="50"/>
      <x:c r="P91" s="50"/>
      <x:c r="Q91" s="50"/>
      <x:c r="R91" s="52" t="str">
        <x:f>IF($A91="","",IF($I91="","",$I91-SUM($M91:$Q91)))</x:f>
      </x:c>
      <x:c r="S91" s="54" t="str">
        <x:f>IF(OR($A91="",$D91="",$F91="Completed",$F91="Cancelled"),"",$D91-TODAY())</x:f>
      </x:c>
      <x:c r="T91" s="44"/>
    </x:row>
    <x:row r="92" ht="22" customHeight="1">
      <x:c r="A92" s="44"/>
      <x:c r="B92" s="44"/>
      <x:c r="C92" s="48"/>
      <x:c r="D92" s="48"/>
      <x:c r="E92" s="44"/>
      <x:c r="F92" s="44"/>
      <x:c r="G92" s="44"/>
      <x:c r="H92" s="44"/>
      <x:c r="I92" s="50"/>
      <x:c r="J92" s="50"/>
      <x:c r="K92" s="50"/>
      <x:c r="L92" s="52" t="str">
        <x:f>IF($A92="","",IF($I92="","",$I92-SUM($J92:$K92)))</x:f>
      </x:c>
      <x:c r="M92" s="50"/>
      <x:c r="N92" s="50"/>
      <x:c r="O92" s="50"/>
      <x:c r="P92" s="50"/>
      <x:c r="Q92" s="50"/>
      <x:c r="R92" s="52" t="str">
        <x:f>IF($A92="","",IF($I92="","",$I92-SUM($M92:$Q92)))</x:f>
      </x:c>
      <x:c r="S92" s="54" t="str">
        <x:f>IF(OR($A92="",$D92="",$F92="Completed",$F92="Cancelled"),"",$D92-TODAY())</x:f>
      </x:c>
      <x:c r="T92" s="44"/>
    </x:row>
    <x:row r="93" ht="22" customHeight="1">
      <x:c r="A93" s="44"/>
      <x:c r="B93" s="44"/>
      <x:c r="C93" s="48"/>
      <x:c r="D93" s="48"/>
      <x:c r="E93" s="44"/>
      <x:c r="F93" s="44"/>
      <x:c r="G93" s="44"/>
      <x:c r="H93" s="44"/>
      <x:c r="I93" s="50"/>
      <x:c r="J93" s="50"/>
      <x:c r="K93" s="50"/>
      <x:c r="L93" s="52" t="str">
        <x:f>IF($A93="","",IF($I93="","",$I93-SUM($J93:$K93)))</x:f>
      </x:c>
      <x:c r="M93" s="50"/>
      <x:c r="N93" s="50"/>
      <x:c r="O93" s="50"/>
      <x:c r="P93" s="50"/>
      <x:c r="Q93" s="50"/>
      <x:c r="R93" s="52" t="str">
        <x:f>IF($A93="","",IF($I93="","",$I93-SUM($M93:$Q93)))</x:f>
      </x:c>
      <x:c r="S93" s="54" t="str">
        <x:f>IF(OR($A93="",$D93="",$F93="Completed",$F93="Cancelled"),"",$D93-TODAY())</x:f>
      </x:c>
      <x:c r="T93" s="44"/>
    </x:row>
    <x:row r="94" ht="22" customHeight="1">
      <x:c r="A94" s="44"/>
      <x:c r="B94" s="44"/>
      <x:c r="C94" s="48"/>
      <x:c r="D94" s="48"/>
      <x:c r="E94" s="44"/>
      <x:c r="F94" s="44"/>
      <x:c r="G94" s="44"/>
      <x:c r="H94" s="44"/>
      <x:c r="I94" s="50"/>
      <x:c r="J94" s="50"/>
      <x:c r="K94" s="50"/>
      <x:c r="L94" s="52" t="str">
        <x:f>IF($A94="","",IF($I94="","",$I94-SUM($J94:$K94)))</x:f>
      </x:c>
      <x:c r="M94" s="50"/>
      <x:c r="N94" s="50"/>
      <x:c r="O94" s="50"/>
      <x:c r="P94" s="50"/>
      <x:c r="Q94" s="50"/>
      <x:c r="R94" s="52" t="str">
        <x:f>IF($A94="","",IF($I94="","",$I94-SUM($M94:$Q94)))</x:f>
      </x:c>
      <x:c r="S94" s="54" t="str">
        <x:f>IF(OR($A94="",$D94="",$F94="Completed",$F94="Cancelled"),"",$D94-TODAY())</x:f>
      </x:c>
      <x:c r="T94" s="44"/>
    </x:row>
    <x:row r="95" ht="22" customHeight="1">
      <x:c r="A95" s="44"/>
      <x:c r="B95" s="44"/>
      <x:c r="C95" s="48"/>
      <x:c r="D95" s="48"/>
      <x:c r="E95" s="44"/>
      <x:c r="F95" s="44"/>
      <x:c r="G95" s="44"/>
      <x:c r="H95" s="44"/>
      <x:c r="I95" s="50"/>
      <x:c r="J95" s="50"/>
      <x:c r="K95" s="50"/>
      <x:c r="L95" s="52" t="str">
        <x:f>IF($A95="","",IF($I95="","",$I95-SUM($J95:$K95)))</x:f>
      </x:c>
      <x:c r="M95" s="50"/>
      <x:c r="N95" s="50"/>
      <x:c r="O95" s="50"/>
      <x:c r="P95" s="50"/>
      <x:c r="Q95" s="50"/>
      <x:c r="R95" s="52" t="str">
        <x:f>IF($A95="","",IF($I95="","",$I95-SUM($M95:$Q95)))</x:f>
      </x:c>
      <x:c r="S95" s="54" t="str">
        <x:f>IF(OR($A95="",$D95="",$F95="Completed",$F95="Cancelled"),"",$D95-TODAY())</x:f>
      </x:c>
      <x:c r="T95" s="44"/>
    </x:row>
    <x:row r="96" ht="22" customHeight="1">
      <x:c r="A96" s="44"/>
      <x:c r="B96" s="44"/>
      <x:c r="C96" s="48"/>
      <x:c r="D96" s="48"/>
      <x:c r="E96" s="44"/>
      <x:c r="F96" s="44"/>
      <x:c r="G96" s="44"/>
      <x:c r="H96" s="44"/>
      <x:c r="I96" s="50"/>
      <x:c r="J96" s="50"/>
      <x:c r="K96" s="50"/>
      <x:c r="L96" s="52" t="str">
        <x:f>IF($A96="","",IF($I96="","",$I96-SUM($J96:$K96)))</x:f>
      </x:c>
      <x:c r="M96" s="50"/>
      <x:c r="N96" s="50"/>
      <x:c r="O96" s="50"/>
      <x:c r="P96" s="50"/>
      <x:c r="Q96" s="50"/>
      <x:c r="R96" s="52" t="str">
        <x:f>IF($A96="","",IF($I96="","",$I96-SUM($M96:$Q96)))</x:f>
      </x:c>
      <x:c r="S96" s="54" t="str">
        <x:f>IF(OR($A96="",$D96="",$F96="Completed",$F96="Cancelled"),"",$D96-TODAY())</x:f>
      </x:c>
      <x:c r="T96" s="44"/>
    </x:row>
    <x:row r="97" ht="22" customHeight="1">
      <x:c r="A97" s="44"/>
      <x:c r="B97" s="44"/>
      <x:c r="C97" s="48"/>
      <x:c r="D97" s="48"/>
      <x:c r="E97" s="44"/>
      <x:c r="F97" s="44"/>
      <x:c r="G97" s="44"/>
      <x:c r="H97" s="44"/>
      <x:c r="I97" s="50"/>
      <x:c r="J97" s="50"/>
      <x:c r="K97" s="50"/>
      <x:c r="L97" s="52" t="str">
        <x:f>IF($A97="","",IF($I97="","",$I97-SUM($J97:$K97)))</x:f>
      </x:c>
      <x:c r="M97" s="50"/>
      <x:c r="N97" s="50"/>
      <x:c r="O97" s="50"/>
      <x:c r="P97" s="50"/>
      <x:c r="Q97" s="50"/>
      <x:c r="R97" s="52" t="str">
        <x:f>IF($A97="","",IF($I97="","",$I97-SUM($M97:$Q97)))</x:f>
      </x:c>
      <x:c r="S97" s="54" t="str">
        <x:f>IF(OR($A97="",$D97="",$F97="Completed",$F97="Cancelled"),"",$D97-TODAY())</x:f>
      </x:c>
      <x:c r="T97" s="44"/>
    </x:row>
    <x:row r="98" ht="22" customHeight="1">
      <x:c r="A98" s="44"/>
      <x:c r="B98" s="44"/>
      <x:c r="C98" s="48"/>
      <x:c r="D98" s="48"/>
      <x:c r="E98" s="44"/>
      <x:c r="F98" s="44"/>
      <x:c r="G98" s="44"/>
      <x:c r="H98" s="44"/>
      <x:c r="I98" s="50"/>
      <x:c r="J98" s="50"/>
      <x:c r="K98" s="50"/>
      <x:c r="L98" s="52" t="str">
        <x:f>IF($A98="","",IF($I98="","",$I98-SUM($J98:$K98)))</x:f>
      </x:c>
      <x:c r="M98" s="50"/>
      <x:c r="N98" s="50"/>
      <x:c r="O98" s="50"/>
      <x:c r="P98" s="50"/>
      <x:c r="Q98" s="50"/>
      <x:c r="R98" s="52" t="str">
        <x:f>IF($A98="","",IF($I98="","",$I98-SUM($M98:$Q98)))</x:f>
      </x:c>
      <x:c r="S98" s="54" t="str">
        <x:f>IF(OR($A98="",$D98="",$F98="Completed",$F98="Cancelled"),"",$D98-TODAY())</x:f>
      </x:c>
      <x:c r="T98" s="44"/>
    </x:row>
    <x:row r="99" ht="22" customHeight="1">
      <x:c r="A99" s="44"/>
      <x:c r="B99" s="44"/>
      <x:c r="C99" s="48"/>
      <x:c r="D99" s="48"/>
      <x:c r="E99" s="44"/>
      <x:c r="F99" s="44"/>
      <x:c r="G99" s="44"/>
      <x:c r="H99" s="44"/>
      <x:c r="I99" s="50"/>
      <x:c r="J99" s="50"/>
      <x:c r="K99" s="50"/>
      <x:c r="L99" s="52" t="str">
        <x:f>IF($A99="","",IF($I99="","",$I99-SUM($J99:$K99)))</x:f>
      </x:c>
      <x:c r="M99" s="50"/>
      <x:c r="N99" s="50"/>
      <x:c r="O99" s="50"/>
      <x:c r="P99" s="50"/>
      <x:c r="Q99" s="50"/>
      <x:c r="R99" s="52" t="str">
        <x:f>IF($A99="","",IF($I99="","",$I99-SUM($M99:$Q99)))</x:f>
      </x:c>
      <x:c r="S99" s="54" t="str">
        <x:f>IF(OR($A99="",$D99="",$F99="Completed",$F99="Cancelled"),"",$D99-TODAY())</x:f>
      </x:c>
      <x:c r="T99" s="44"/>
    </x:row>
    <x:row r="100" ht="22" customHeight="1">
      <x:c r="A100" s="44"/>
      <x:c r="B100" s="44"/>
      <x:c r="C100" s="48"/>
      <x:c r="D100" s="48"/>
      <x:c r="E100" s="44"/>
      <x:c r="F100" s="44"/>
      <x:c r="G100" s="44"/>
      <x:c r="H100" s="44"/>
      <x:c r="I100" s="50"/>
      <x:c r="J100" s="50"/>
      <x:c r="K100" s="50"/>
      <x:c r="L100" s="52" t="str">
        <x:f>IF($A100="","",IF($I100="","",$I100-SUM($J100:$K100)))</x:f>
      </x:c>
      <x:c r="M100" s="50"/>
      <x:c r="N100" s="50"/>
      <x:c r="O100" s="50"/>
      <x:c r="P100" s="50"/>
      <x:c r="Q100" s="50"/>
      <x:c r="R100" s="52" t="str">
        <x:f>IF($A100="","",IF($I100="","",$I100-SUM($M100:$Q100)))</x:f>
      </x:c>
      <x:c r="S100" s="54" t="str">
        <x:f>IF(OR($A100="",$D100="",$F100="Completed",$F100="Cancelled"),"",$D100-TODAY())</x:f>
      </x:c>
      <x:c r="T100" s="44"/>
    </x:row>
    <x:row r="101" ht="22" customHeight="1">
      <x:c r="A101" s="44"/>
      <x:c r="B101" s="44"/>
      <x:c r="C101" s="48"/>
      <x:c r="D101" s="48"/>
      <x:c r="E101" s="44"/>
      <x:c r="F101" s="44"/>
      <x:c r="G101" s="44"/>
      <x:c r="H101" s="44"/>
      <x:c r="I101" s="50"/>
      <x:c r="J101" s="50"/>
      <x:c r="K101" s="50"/>
      <x:c r="L101" s="52" t="str">
        <x:f>IF($A101="","",IF($I101="","",$I101-SUM($J101:$K101)))</x:f>
      </x:c>
      <x:c r="M101" s="50"/>
      <x:c r="N101" s="50"/>
      <x:c r="O101" s="50"/>
      <x:c r="P101" s="50"/>
      <x:c r="Q101" s="50"/>
      <x:c r="R101" s="52" t="str">
        <x:f>IF($A101="","",IF($I101="","",$I101-SUM($M101:$Q101)))</x:f>
      </x:c>
      <x:c r="S101" s="54" t="str">
        <x:f>IF(OR($A101="",$D101="",$F101="Completed",$F101="Cancelled"),"",$D101-TODAY())</x:f>
      </x:c>
      <x:c r="T101" s="44"/>
    </x:row>
    <x:row r="102" ht="22" customHeight="1">
      <x:c r="A102" s="44"/>
      <x:c r="B102" s="44"/>
      <x:c r="C102" s="48"/>
      <x:c r="D102" s="48"/>
      <x:c r="E102" s="44"/>
      <x:c r="F102" s="44"/>
      <x:c r="G102" s="44"/>
      <x:c r="H102" s="44"/>
      <x:c r="I102" s="50"/>
      <x:c r="J102" s="50"/>
      <x:c r="K102" s="50"/>
      <x:c r="L102" s="52" t="str">
        <x:f>IF($A102="","",IF($I102="","",$I102-SUM($J102:$K102)))</x:f>
      </x:c>
      <x:c r="M102" s="50"/>
      <x:c r="N102" s="50"/>
      <x:c r="O102" s="50"/>
      <x:c r="P102" s="50"/>
      <x:c r="Q102" s="50"/>
      <x:c r="R102" s="52" t="str">
        <x:f>IF($A102="","",IF($I102="","",$I102-SUM($M102:$Q102)))</x:f>
      </x:c>
      <x:c r="S102" s="54" t="str">
        <x:f>IF(OR($A102="",$D102="",$F102="Completed",$F102="Cancelled"),"",$D102-TODAY())</x:f>
      </x:c>
      <x:c r="T102" s="44"/>
    </x:row>
    <x:row r="103" ht="22" customHeight="1">
      <x:c r="A103" s="44"/>
      <x:c r="B103" s="44"/>
      <x:c r="C103" s="48"/>
      <x:c r="D103" s="48"/>
      <x:c r="E103" s="44"/>
      <x:c r="F103" s="44"/>
      <x:c r="G103" s="44"/>
      <x:c r="H103" s="44"/>
      <x:c r="I103" s="50"/>
      <x:c r="J103" s="50"/>
      <x:c r="K103" s="50"/>
      <x:c r="L103" s="52" t="str">
        <x:f>IF($A103="","",IF($I103="","",$I103-SUM($J103:$K103)))</x:f>
      </x:c>
      <x:c r="M103" s="50"/>
      <x:c r="N103" s="50"/>
      <x:c r="O103" s="50"/>
      <x:c r="P103" s="50"/>
      <x:c r="Q103" s="50"/>
      <x:c r="R103" s="52" t="str">
        <x:f>IF($A103="","",IF($I103="","",$I103-SUM($M103:$Q103)))</x:f>
      </x:c>
      <x:c r="S103" s="54" t="str">
        <x:f>IF(OR($A103="",$D103="",$F103="Completed",$F103="Cancelled"),"",$D103-TODAY())</x:f>
      </x:c>
      <x:c r="T103" s="44"/>
    </x:row>
    <x:row r="104" ht="22" customHeight="1">
      <x:c r="A104" s="44"/>
      <x:c r="B104" s="44"/>
      <x:c r="C104" s="48"/>
      <x:c r="D104" s="48"/>
      <x:c r="E104" s="44"/>
      <x:c r="F104" s="44"/>
      <x:c r="G104" s="44"/>
      <x:c r="H104" s="44"/>
      <x:c r="I104" s="50"/>
      <x:c r="J104" s="50"/>
      <x:c r="K104" s="50"/>
      <x:c r="L104" s="52" t="str">
        <x:f>IF($A104="","",IF($I104="","",$I104-SUM($J104:$K104)))</x:f>
      </x:c>
      <x:c r="M104" s="50"/>
      <x:c r="N104" s="50"/>
      <x:c r="O104" s="50"/>
      <x:c r="P104" s="50"/>
      <x:c r="Q104" s="50"/>
      <x:c r="R104" s="52" t="str">
        <x:f>IF($A104="","",IF($I104="","",$I104-SUM($M104:$Q104)))</x:f>
      </x:c>
      <x:c r="S104" s="54" t="str">
        <x:f>IF(OR($A104="",$D104="",$F104="Completed",$F104="Cancelled"),"",$D104-TODAY())</x:f>
      </x:c>
      <x:c r="T104" s="44"/>
    </x:row>
    <x:row r="105" ht="22" customHeight="1">
      <x:c r="A105" s="44"/>
      <x:c r="B105" s="44"/>
      <x:c r="C105" s="48"/>
      <x:c r="D105" s="48"/>
      <x:c r="E105" s="44"/>
      <x:c r="F105" s="44"/>
      <x:c r="G105" s="44"/>
      <x:c r="H105" s="44"/>
      <x:c r="I105" s="50"/>
      <x:c r="J105" s="50"/>
      <x:c r="K105" s="50"/>
      <x:c r="L105" s="52" t="str">
        <x:f>IF($A105="","",IF($I105="","",$I105-SUM($J105:$K105)))</x:f>
      </x:c>
      <x:c r="M105" s="50"/>
      <x:c r="N105" s="50"/>
      <x:c r="O105" s="50"/>
      <x:c r="P105" s="50"/>
      <x:c r="Q105" s="50"/>
      <x:c r="R105" s="52" t="str">
        <x:f>IF($A105="","",IF($I105="","",$I105-SUM($M105:$Q105)))</x:f>
      </x:c>
      <x:c r="S105" s="54" t="str">
        <x:f>IF(OR($A105="",$D105="",$F105="Completed",$F105="Cancelled"),"",$D105-TODAY())</x:f>
      </x:c>
      <x:c r="T105" s="44"/>
    </x:row>
    <x:row r="106" ht="22" customHeight="1">
      <x:c r="A106" s="44"/>
      <x:c r="B106" s="44"/>
      <x:c r="C106" s="48"/>
      <x:c r="D106" s="48"/>
      <x:c r="E106" s="44"/>
      <x:c r="F106" s="44"/>
      <x:c r="G106" s="44"/>
      <x:c r="H106" s="44"/>
      <x:c r="I106" s="50"/>
      <x:c r="J106" s="50"/>
      <x:c r="K106" s="50"/>
      <x:c r="L106" s="52" t="str">
        <x:f>IF($A106="","",IF($I106="","",$I106-SUM($J106:$K106)))</x:f>
      </x:c>
      <x:c r="M106" s="50"/>
      <x:c r="N106" s="50"/>
      <x:c r="O106" s="50"/>
      <x:c r="P106" s="50"/>
      <x:c r="Q106" s="50"/>
      <x:c r="R106" s="52" t="str">
        <x:f>IF($A106="","",IF($I106="","",$I106-SUM($M106:$Q106)))</x:f>
      </x:c>
      <x:c r="S106" s="54" t="str">
        <x:f>IF(OR($A106="",$D106="",$F106="Completed",$F106="Cancelled"),"",$D106-TODAY())</x:f>
      </x:c>
      <x:c r="T106" s="44"/>
    </x:row>
    <x:row r="107" ht="22" customHeight="1">
      <x:c r="A107" s="44"/>
      <x:c r="B107" s="44"/>
      <x:c r="C107" s="48"/>
      <x:c r="D107" s="48"/>
      <x:c r="E107" s="44"/>
      <x:c r="F107" s="44"/>
      <x:c r="G107" s="44"/>
      <x:c r="H107" s="44"/>
      <x:c r="I107" s="50"/>
      <x:c r="J107" s="50"/>
      <x:c r="K107" s="50"/>
      <x:c r="L107" s="52" t="str">
        <x:f>IF($A107="","",IF($I107="","",$I107-SUM($J107:$K107)))</x:f>
      </x:c>
      <x:c r="M107" s="50"/>
      <x:c r="N107" s="50"/>
      <x:c r="O107" s="50"/>
      <x:c r="P107" s="50"/>
      <x:c r="Q107" s="50"/>
      <x:c r="R107" s="52" t="str">
        <x:f>IF($A107="","",IF($I107="","",$I107-SUM($M107:$Q107)))</x:f>
      </x:c>
      <x:c r="S107" s="54" t="str">
        <x:f>IF(OR($A107="",$D107="",$F107="Completed",$F107="Cancelled"),"",$D107-TODAY())</x:f>
      </x:c>
      <x:c r="T107" s="44"/>
    </x:row>
    <x:row r="108" ht="22" customHeight="1">
      <x:c r="A108" s="44"/>
      <x:c r="B108" s="44"/>
      <x:c r="C108" s="48"/>
      <x:c r="D108" s="48"/>
      <x:c r="E108" s="44"/>
      <x:c r="F108" s="44"/>
      <x:c r="G108" s="44"/>
      <x:c r="H108" s="44"/>
      <x:c r="I108" s="50"/>
      <x:c r="J108" s="50"/>
      <x:c r="K108" s="50"/>
      <x:c r="L108" s="52" t="str">
        <x:f>IF($A108="","",IF($I108="","",$I108-SUM($J108:$K108)))</x:f>
      </x:c>
      <x:c r="M108" s="50"/>
      <x:c r="N108" s="50"/>
      <x:c r="O108" s="50"/>
      <x:c r="P108" s="50"/>
      <x:c r="Q108" s="50"/>
      <x:c r="R108" s="52" t="str">
        <x:f>IF($A108="","",IF($I108="","",$I108-SUM($M108:$Q108)))</x:f>
      </x:c>
      <x:c r="S108" s="54" t="str">
        <x:f>IF(OR($A108="",$D108="",$F108="Completed",$F108="Cancelled"),"",$D108-TODAY())</x:f>
      </x:c>
      <x:c r="T108" s="44"/>
    </x:row>
    <x:row r="109" ht="22" customHeight="1">
      <x:c r="A109" s="44"/>
      <x:c r="B109" s="44"/>
      <x:c r="C109" s="48"/>
      <x:c r="D109" s="48"/>
      <x:c r="E109" s="44"/>
      <x:c r="F109" s="44"/>
      <x:c r="G109" s="44"/>
      <x:c r="H109" s="44"/>
      <x:c r="I109" s="50"/>
      <x:c r="J109" s="50"/>
      <x:c r="K109" s="50"/>
      <x:c r="L109" s="52" t="str">
        <x:f>IF($A109="","",IF($I109="","",$I109-SUM($J109:$K109)))</x:f>
      </x:c>
      <x:c r="M109" s="50"/>
      <x:c r="N109" s="50"/>
      <x:c r="O109" s="50"/>
      <x:c r="P109" s="50"/>
      <x:c r="Q109" s="50"/>
      <x:c r="R109" s="52" t="str">
        <x:f>IF($A109="","",IF($I109="","",$I109-SUM($M109:$Q109)))</x:f>
      </x:c>
      <x:c r="S109" s="54" t="str">
        <x:f>IF(OR($A109="",$D109="",$F109="Completed",$F109="Cancelled"),"",$D109-TODAY())</x:f>
      </x:c>
      <x:c r="T109" s="44"/>
    </x:row>
    <x:row r="110" ht="22" customHeight="1">
      <x:c r="A110" s="44"/>
      <x:c r="B110" s="44"/>
      <x:c r="C110" s="48"/>
      <x:c r="D110" s="48"/>
      <x:c r="E110" s="44"/>
      <x:c r="F110" s="44"/>
      <x:c r="G110" s="44"/>
      <x:c r="H110" s="44"/>
      <x:c r="I110" s="50"/>
      <x:c r="J110" s="50"/>
      <x:c r="K110" s="50"/>
      <x:c r="L110" s="52" t="str">
        <x:f>IF($A110="","",IF($I110="","",$I110-SUM($J110:$K110)))</x:f>
      </x:c>
      <x:c r="M110" s="50"/>
      <x:c r="N110" s="50"/>
      <x:c r="O110" s="50"/>
      <x:c r="P110" s="50"/>
      <x:c r="Q110" s="50"/>
      <x:c r="R110" s="52" t="str">
        <x:f>IF($A110="","",IF($I110="","",$I110-SUM($M110:$Q110)))</x:f>
      </x:c>
      <x:c r="S110" s="54" t="str">
        <x:f>IF(OR($A110="",$D110="",$F110="Completed",$F110="Cancelled"),"",$D110-TODAY())</x:f>
      </x:c>
      <x:c r="T110" s="44"/>
    </x:row>
    <x:row r="111" ht="22" customHeight="1">
      <x:c r="A111" s="44"/>
      <x:c r="B111" s="44"/>
      <x:c r="C111" s="48"/>
      <x:c r="D111" s="48"/>
      <x:c r="E111" s="44"/>
      <x:c r="F111" s="44"/>
      <x:c r="G111" s="44"/>
      <x:c r="H111" s="44"/>
      <x:c r="I111" s="50"/>
      <x:c r="J111" s="50"/>
      <x:c r="K111" s="50"/>
      <x:c r="L111" s="52" t="str">
        <x:f>IF($A111="","",IF($I111="","",$I111-SUM($J111:$K111)))</x:f>
      </x:c>
      <x:c r="M111" s="50"/>
      <x:c r="N111" s="50"/>
      <x:c r="O111" s="50"/>
      <x:c r="P111" s="50"/>
      <x:c r="Q111" s="50"/>
      <x:c r="R111" s="52" t="str">
        <x:f>IF($A111="","",IF($I111="","",$I111-SUM($M111:$Q111)))</x:f>
      </x:c>
      <x:c r="S111" s="54" t="str">
        <x:f>IF(OR($A111="",$D111="",$F111="Completed",$F111="Cancelled"),"",$D111-TODAY())</x:f>
      </x:c>
      <x:c r="T111" s="44"/>
    </x:row>
    <x:row r="112" ht="22" customHeight="1">
      <x:c r="A112" s="44"/>
      <x:c r="B112" s="44"/>
      <x:c r="C112" s="48"/>
      <x:c r="D112" s="48"/>
      <x:c r="E112" s="44"/>
      <x:c r="F112" s="44"/>
      <x:c r="G112" s="44"/>
      <x:c r="H112" s="44"/>
      <x:c r="I112" s="50"/>
      <x:c r="J112" s="50"/>
      <x:c r="K112" s="50"/>
      <x:c r="L112" s="52" t="str">
        <x:f>IF($A112="","",IF($I112="","",$I112-SUM($J112:$K112)))</x:f>
      </x:c>
      <x:c r="M112" s="50"/>
      <x:c r="N112" s="50"/>
      <x:c r="O112" s="50"/>
      <x:c r="P112" s="50"/>
      <x:c r="Q112" s="50"/>
      <x:c r="R112" s="52" t="str">
        <x:f>IF($A112="","",IF($I112="","",$I112-SUM($M112:$Q112)))</x:f>
      </x:c>
      <x:c r="S112" s="54" t="str">
        <x:f>IF(OR($A112="",$D112="",$F112="Completed",$F112="Cancelled"),"",$D112-TODAY())</x:f>
      </x:c>
      <x:c r="T112" s="44"/>
    </x:row>
    <x:row r="113" ht="22" customHeight="1">
      <x:c r="A113" s="44"/>
      <x:c r="B113" s="44"/>
      <x:c r="C113" s="48"/>
      <x:c r="D113" s="48"/>
      <x:c r="E113" s="44"/>
      <x:c r="F113" s="44"/>
      <x:c r="G113" s="44"/>
      <x:c r="H113" s="44"/>
      <x:c r="I113" s="50"/>
      <x:c r="J113" s="50"/>
      <x:c r="K113" s="50"/>
      <x:c r="L113" s="52" t="str">
        <x:f>IF($A113="","",IF($I113="","",$I113-SUM($J113:$K113)))</x:f>
      </x:c>
      <x:c r="M113" s="50"/>
      <x:c r="N113" s="50"/>
      <x:c r="O113" s="50"/>
      <x:c r="P113" s="50"/>
      <x:c r="Q113" s="50"/>
      <x:c r="R113" s="52" t="str">
        <x:f>IF($A113="","",IF($I113="","",$I113-SUM($M113:$Q113)))</x:f>
      </x:c>
      <x:c r="S113" s="54" t="str">
        <x:f>IF(OR($A113="",$D113="",$F113="Completed",$F113="Cancelled"),"",$D113-TODAY())</x:f>
      </x:c>
      <x:c r="T113" s="44"/>
    </x:row>
    <x:row r="114" ht="22" customHeight="1">
      <x:c r="A114" s="44"/>
      <x:c r="B114" s="44"/>
      <x:c r="C114" s="48"/>
      <x:c r="D114" s="48"/>
      <x:c r="E114" s="44"/>
      <x:c r="F114" s="44"/>
      <x:c r="G114" s="44"/>
      <x:c r="H114" s="44"/>
      <x:c r="I114" s="50"/>
      <x:c r="J114" s="50"/>
      <x:c r="K114" s="50"/>
      <x:c r="L114" s="52" t="str">
        <x:f>IF($A114="","",IF($I114="","",$I114-SUM($J114:$K114)))</x:f>
      </x:c>
      <x:c r="M114" s="50"/>
      <x:c r="N114" s="50"/>
      <x:c r="O114" s="50"/>
      <x:c r="P114" s="50"/>
      <x:c r="Q114" s="50"/>
      <x:c r="R114" s="52" t="str">
        <x:f>IF($A114="","",IF($I114="","",$I114-SUM($M114:$Q114)))</x:f>
      </x:c>
      <x:c r="S114" s="54" t="str">
        <x:f>IF(OR($A114="",$D114="",$F114="Completed",$F114="Cancelled"),"",$D114-TODAY())</x:f>
      </x:c>
      <x:c r="T114" s="44"/>
    </x:row>
    <x:row r="115" ht="22" customHeight="1">
      <x:c r="A115" s="44"/>
      <x:c r="B115" s="44"/>
      <x:c r="C115" s="48"/>
      <x:c r="D115" s="48"/>
      <x:c r="E115" s="44"/>
      <x:c r="F115" s="44"/>
      <x:c r="G115" s="44"/>
      <x:c r="H115" s="44"/>
      <x:c r="I115" s="50"/>
      <x:c r="J115" s="50"/>
      <x:c r="K115" s="50"/>
      <x:c r="L115" s="52" t="str">
        <x:f>IF($A115="","",IF($I115="","",$I115-SUM($J115:$K115)))</x:f>
      </x:c>
      <x:c r="M115" s="50"/>
      <x:c r="N115" s="50"/>
      <x:c r="O115" s="50"/>
      <x:c r="P115" s="50"/>
      <x:c r="Q115" s="50"/>
      <x:c r="R115" s="52" t="str">
        <x:f>IF($A115="","",IF($I115="","",$I115-SUM($M115:$Q115)))</x:f>
      </x:c>
      <x:c r="S115" s="54" t="str">
        <x:f>IF(OR($A115="",$D115="",$F115="Completed",$F115="Cancelled"),"",$D115-TODAY())</x:f>
      </x:c>
      <x:c r="T115" s="44"/>
    </x:row>
    <x:row r="116" ht="22" customHeight="1">
      <x:c r="A116" s="44"/>
      <x:c r="B116" s="44"/>
      <x:c r="C116" s="48"/>
      <x:c r="D116" s="48"/>
      <x:c r="E116" s="44"/>
      <x:c r="F116" s="44"/>
      <x:c r="G116" s="44"/>
      <x:c r="H116" s="44"/>
      <x:c r="I116" s="50"/>
      <x:c r="J116" s="50"/>
      <x:c r="K116" s="50"/>
      <x:c r="L116" s="52" t="str">
        <x:f>IF($A116="","",IF($I116="","",$I116-SUM($J116:$K116)))</x:f>
      </x:c>
      <x:c r="M116" s="50"/>
      <x:c r="N116" s="50"/>
      <x:c r="O116" s="50"/>
      <x:c r="P116" s="50"/>
      <x:c r="Q116" s="50"/>
      <x:c r="R116" s="52" t="str">
        <x:f>IF($A116="","",IF($I116="","",$I116-SUM($M116:$Q116)))</x:f>
      </x:c>
      <x:c r="S116" s="54" t="str">
        <x:f>IF(OR($A116="",$D116="",$F116="Completed",$F116="Cancelled"),"",$D116-TODAY())</x:f>
      </x:c>
      <x:c r="T116" s="44"/>
    </x:row>
    <x:row r="117" ht="22" customHeight="1">
      <x:c r="A117" s="44"/>
      <x:c r="B117" s="44"/>
      <x:c r="C117" s="48"/>
      <x:c r="D117" s="48"/>
      <x:c r="E117" s="44"/>
      <x:c r="F117" s="44"/>
      <x:c r="G117" s="44"/>
      <x:c r="H117" s="44"/>
      <x:c r="I117" s="50"/>
      <x:c r="J117" s="50"/>
      <x:c r="K117" s="50"/>
      <x:c r="L117" s="52" t="str">
        <x:f>IF($A117="","",IF($I117="","",$I117-SUM($J117:$K117)))</x:f>
      </x:c>
      <x:c r="M117" s="50"/>
      <x:c r="N117" s="50"/>
      <x:c r="O117" s="50"/>
      <x:c r="P117" s="50"/>
      <x:c r="Q117" s="50"/>
      <x:c r="R117" s="52" t="str">
        <x:f>IF($A117="","",IF($I117="","",$I117-SUM($M117:$Q117)))</x:f>
      </x:c>
      <x:c r="S117" s="54" t="str">
        <x:f>IF(OR($A117="",$D117="",$F117="Completed",$F117="Cancelled"),"",$D117-TODAY())</x:f>
      </x:c>
      <x:c r="T117" s="44"/>
    </x:row>
    <x:row r="118" ht="22" customHeight="1">
      <x:c r="A118" s="44"/>
      <x:c r="B118" s="44"/>
      <x:c r="C118" s="48"/>
      <x:c r="D118" s="48"/>
      <x:c r="E118" s="44"/>
      <x:c r="F118" s="44"/>
      <x:c r="G118" s="44"/>
      <x:c r="H118" s="44"/>
      <x:c r="I118" s="50"/>
      <x:c r="J118" s="50"/>
      <x:c r="K118" s="50"/>
      <x:c r="L118" s="52" t="str">
        <x:f>IF($A118="","",IF($I118="","",$I118-SUM($J118:$K118)))</x:f>
      </x:c>
      <x:c r="M118" s="50"/>
      <x:c r="N118" s="50"/>
      <x:c r="O118" s="50"/>
      <x:c r="P118" s="50"/>
      <x:c r="Q118" s="50"/>
      <x:c r="R118" s="52" t="str">
        <x:f>IF($A118="","",IF($I118="","",$I118-SUM($M118:$Q118)))</x:f>
      </x:c>
      <x:c r="S118" s="54" t="str">
        <x:f>IF(OR($A118="",$D118="",$F118="Completed",$F118="Cancelled"),"",$D118-TODAY())</x:f>
      </x:c>
      <x:c r="T118" s="44"/>
    </x:row>
    <x:row r="119" ht="22" customHeight="1">
      <x:c r="A119" s="44"/>
      <x:c r="B119" s="44"/>
      <x:c r="C119" s="48"/>
      <x:c r="D119" s="48"/>
      <x:c r="E119" s="44"/>
      <x:c r="F119" s="44"/>
      <x:c r="G119" s="44"/>
      <x:c r="H119" s="44"/>
      <x:c r="I119" s="50"/>
      <x:c r="J119" s="50"/>
      <x:c r="K119" s="50"/>
      <x:c r="L119" s="52" t="str">
        <x:f>IF($A119="","",IF($I119="","",$I119-SUM($J119:$K119)))</x:f>
      </x:c>
      <x:c r="M119" s="50"/>
      <x:c r="N119" s="50"/>
      <x:c r="O119" s="50"/>
      <x:c r="P119" s="50"/>
      <x:c r="Q119" s="50"/>
      <x:c r="R119" s="52" t="str">
        <x:f>IF($A119="","",IF($I119="","",$I119-SUM($M119:$Q119)))</x:f>
      </x:c>
      <x:c r="S119" s="54" t="str">
        <x:f>IF(OR($A119="",$D119="",$F119="Completed",$F119="Cancelled"),"",$D119-TODAY())</x:f>
      </x:c>
      <x:c r="T119" s="44"/>
    </x:row>
    <x:row r="120" ht="22" customHeight="1">
      <x:c r="A120" s="44"/>
      <x:c r="B120" s="44"/>
      <x:c r="C120" s="48"/>
      <x:c r="D120" s="48"/>
      <x:c r="E120" s="44"/>
      <x:c r="F120" s="44"/>
      <x:c r="G120" s="44"/>
      <x:c r="H120" s="44"/>
      <x:c r="I120" s="50"/>
      <x:c r="J120" s="50"/>
      <x:c r="K120" s="50"/>
      <x:c r="L120" s="52" t="str">
        <x:f>IF($A120="","",IF($I120="","",$I120-SUM($J120:$K120)))</x:f>
      </x:c>
      <x:c r="M120" s="50"/>
      <x:c r="N120" s="50"/>
      <x:c r="O120" s="50"/>
      <x:c r="P120" s="50"/>
      <x:c r="Q120" s="50"/>
      <x:c r="R120" s="52" t="str">
        <x:f>IF($A120="","",IF($I120="","",$I120-SUM($M120:$Q120)))</x:f>
      </x:c>
      <x:c r="S120" s="54" t="str">
        <x:f>IF(OR($A120="",$D120="",$F120="Completed",$F120="Cancelled"),"",$D120-TODAY())</x:f>
      </x:c>
      <x:c r="T120" s="44"/>
    </x:row>
    <x:row r="121" ht="22" customHeight="1">
      <x:c r="A121" s="44"/>
      <x:c r="B121" s="44"/>
      <x:c r="C121" s="48"/>
      <x:c r="D121" s="48"/>
      <x:c r="E121" s="44"/>
      <x:c r="F121" s="44"/>
      <x:c r="G121" s="44"/>
      <x:c r="H121" s="44"/>
      <x:c r="I121" s="50"/>
      <x:c r="J121" s="50"/>
      <x:c r="K121" s="50"/>
      <x:c r="L121" s="52" t="str">
        <x:f>IF($A121="","",IF($I121="","",$I121-SUM($J121:$K121)))</x:f>
      </x:c>
      <x:c r="M121" s="50"/>
      <x:c r="N121" s="50"/>
      <x:c r="O121" s="50"/>
      <x:c r="P121" s="50"/>
      <x:c r="Q121" s="50"/>
      <x:c r="R121" s="52" t="str">
        <x:f>IF($A121="","",IF($I121="","",$I121-SUM($M121:$Q121)))</x:f>
      </x:c>
      <x:c r="S121" s="54" t="str">
        <x:f>IF(OR($A121="",$D121="",$F121="Completed",$F121="Cancelled"),"",$D121-TODAY())</x:f>
      </x:c>
      <x:c r="T121" s="44"/>
    </x:row>
    <x:row r="122" ht="22" customHeight="1">
      <x:c r="A122" s="44"/>
      <x:c r="B122" s="44"/>
      <x:c r="C122" s="48"/>
      <x:c r="D122" s="48"/>
      <x:c r="E122" s="44"/>
      <x:c r="F122" s="44"/>
      <x:c r="G122" s="44"/>
      <x:c r="H122" s="44"/>
      <x:c r="I122" s="50"/>
      <x:c r="J122" s="50"/>
      <x:c r="K122" s="50"/>
      <x:c r="L122" s="52" t="str">
        <x:f>IF($A122="","",IF($I122="","",$I122-SUM($J122:$K122)))</x:f>
      </x:c>
      <x:c r="M122" s="50"/>
      <x:c r="N122" s="50"/>
      <x:c r="O122" s="50"/>
      <x:c r="P122" s="50"/>
      <x:c r="Q122" s="50"/>
      <x:c r="R122" s="52" t="str">
        <x:f>IF($A122="","",IF($I122="","",$I122-SUM($M122:$Q122)))</x:f>
      </x:c>
      <x:c r="S122" s="54" t="str">
        <x:f>IF(OR($A122="",$D122="",$F122="Completed",$F122="Cancelled"),"",$D122-TODAY())</x:f>
      </x:c>
      <x:c r="T122" s="44"/>
    </x:row>
    <x:row r="123" ht="22" customHeight="1">
      <x:c r="A123" s="44"/>
      <x:c r="B123" s="44"/>
      <x:c r="C123" s="48"/>
      <x:c r="D123" s="48"/>
      <x:c r="E123" s="44"/>
      <x:c r="F123" s="44"/>
      <x:c r="G123" s="44"/>
      <x:c r="H123" s="44"/>
      <x:c r="I123" s="50"/>
      <x:c r="J123" s="50"/>
      <x:c r="K123" s="50"/>
      <x:c r="L123" s="52" t="str">
        <x:f>IF($A123="","",IF($I123="","",$I123-SUM($J123:$K123)))</x:f>
      </x:c>
      <x:c r="M123" s="50"/>
      <x:c r="N123" s="50"/>
      <x:c r="O123" s="50"/>
      <x:c r="P123" s="50"/>
      <x:c r="Q123" s="50"/>
      <x:c r="R123" s="52" t="str">
        <x:f>IF($A123="","",IF($I123="","",$I123-SUM($M123:$Q123)))</x:f>
      </x:c>
      <x:c r="S123" s="54" t="str">
        <x:f>IF(OR($A123="",$D123="",$F123="Completed",$F123="Cancelled"),"",$D123-TODAY())</x:f>
      </x:c>
      <x:c r="T123" s="44"/>
    </x:row>
    <x:row r="124" ht="22" customHeight="1">
      <x:c r="A124" s="44"/>
      <x:c r="B124" s="44"/>
      <x:c r="C124" s="48"/>
      <x:c r="D124" s="48"/>
      <x:c r="E124" s="44"/>
      <x:c r="F124" s="44"/>
      <x:c r="G124" s="44"/>
      <x:c r="H124" s="44"/>
      <x:c r="I124" s="50"/>
      <x:c r="J124" s="50"/>
      <x:c r="K124" s="50"/>
      <x:c r="L124" s="52" t="str">
        <x:f>IF($A124="","",IF($I124="","",$I124-SUM($J124:$K124)))</x:f>
      </x:c>
      <x:c r="M124" s="50"/>
      <x:c r="N124" s="50"/>
      <x:c r="O124" s="50"/>
      <x:c r="P124" s="50"/>
      <x:c r="Q124" s="50"/>
      <x:c r="R124" s="52" t="str">
        <x:f>IF($A124="","",IF($I124="","",$I124-SUM($M124:$Q124)))</x:f>
      </x:c>
      <x:c r="S124" s="54" t="str">
        <x:f>IF(OR($A124="",$D124="",$F124="Completed",$F124="Cancelled"),"",$D124-TODAY())</x:f>
      </x:c>
      <x:c r="T124" s="44"/>
    </x:row>
    <x:row r="125" ht="22" customHeight="1">
      <x:c r="A125" s="44"/>
      <x:c r="B125" s="44"/>
      <x:c r="C125" s="48"/>
      <x:c r="D125" s="48"/>
      <x:c r="E125" s="44"/>
      <x:c r="F125" s="44"/>
      <x:c r="G125" s="44"/>
      <x:c r="H125" s="44"/>
      <x:c r="I125" s="50"/>
      <x:c r="J125" s="50"/>
      <x:c r="K125" s="50"/>
      <x:c r="L125" s="52" t="str">
        <x:f>IF($A125="","",IF($I125="","",$I125-SUM($J125:$K125)))</x:f>
      </x:c>
      <x:c r="M125" s="50"/>
      <x:c r="N125" s="50"/>
      <x:c r="O125" s="50"/>
      <x:c r="P125" s="50"/>
      <x:c r="Q125" s="50"/>
      <x:c r="R125" s="52" t="str">
        <x:f>IF($A125="","",IF($I125="","",$I125-SUM($M125:$Q125)))</x:f>
      </x:c>
      <x:c r="S125" s="54" t="str">
        <x:f>IF(OR($A125="",$D125="",$F125="Completed",$F125="Cancelled"),"",$D125-TODAY())</x:f>
      </x:c>
      <x:c r="T125" s="44"/>
    </x:row>
    <x:row r="126" ht="22" customHeight="1">
      <x:c r="A126" s="44"/>
      <x:c r="B126" s="44"/>
      <x:c r="C126" s="48"/>
      <x:c r="D126" s="48"/>
      <x:c r="E126" s="44"/>
      <x:c r="F126" s="44"/>
      <x:c r="G126" s="44"/>
      <x:c r="H126" s="44"/>
      <x:c r="I126" s="50"/>
      <x:c r="J126" s="50"/>
      <x:c r="K126" s="50"/>
      <x:c r="L126" s="52" t="str">
        <x:f>IF($A126="","",IF($I126="","",$I126-SUM($J126:$K126)))</x:f>
      </x:c>
      <x:c r="M126" s="50"/>
      <x:c r="N126" s="50"/>
      <x:c r="O126" s="50"/>
      <x:c r="P126" s="50"/>
      <x:c r="Q126" s="50"/>
      <x:c r="R126" s="52" t="str">
        <x:f>IF($A126="","",IF($I126="","",$I126-SUM($M126:$Q126)))</x:f>
      </x:c>
      <x:c r="S126" s="54" t="str">
        <x:f>IF(OR($A126="",$D126="",$F126="Completed",$F126="Cancelled"),"",$D126-TODAY())</x:f>
      </x:c>
      <x:c r="T126" s="44"/>
    </x:row>
    <x:row r="127" ht="22" customHeight="1">
      <x:c r="A127" s="44"/>
      <x:c r="B127" s="44"/>
      <x:c r="C127" s="48"/>
      <x:c r="D127" s="48"/>
      <x:c r="E127" s="44"/>
      <x:c r="F127" s="44"/>
      <x:c r="G127" s="44"/>
      <x:c r="H127" s="44"/>
      <x:c r="I127" s="50"/>
      <x:c r="J127" s="50"/>
      <x:c r="K127" s="50"/>
      <x:c r="L127" s="52" t="str">
        <x:f>IF($A127="","",IF($I127="","",$I127-SUM($J127:$K127)))</x:f>
      </x:c>
      <x:c r="M127" s="50"/>
      <x:c r="N127" s="50"/>
      <x:c r="O127" s="50"/>
      <x:c r="P127" s="50"/>
      <x:c r="Q127" s="50"/>
      <x:c r="R127" s="52" t="str">
        <x:f>IF($A127="","",IF($I127="","",$I127-SUM($M127:$Q127)))</x:f>
      </x:c>
      <x:c r="S127" s="54" t="str">
        <x:f>IF(OR($A127="",$D127="",$F127="Completed",$F127="Cancelled"),"",$D127-TODAY())</x:f>
      </x:c>
      <x:c r="T127" s="44"/>
    </x:row>
    <x:row r="128" ht="22" customHeight="1">
      <x:c r="A128" s="44"/>
      <x:c r="B128" s="44"/>
      <x:c r="C128" s="48"/>
      <x:c r="D128" s="48"/>
      <x:c r="E128" s="44"/>
      <x:c r="F128" s="44"/>
      <x:c r="G128" s="44"/>
      <x:c r="H128" s="44"/>
      <x:c r="I128" s="50"/>
      <x:c r="J128" s="50"/>
      <x:c r="K128" s="50"/>
      <x:c r="L128" s="52" t="str">
        <x:f>IF($A128="","",IF($I128="","",$I128-SUM($J128:$K128)))</x:f>
      </x:c>
      <x:c r="M128" s="50"/>
      <x:c r="N128" s="50"/>
      <x:c r="O128" s="50"/>
      <x:c r="P128" s="50"/>
      <x:c r="Q128" s="50"/>
      <x:c r="R128" s="52" t="str">
        <x:f>IF($A128="","",IF($I128="","",$I128-SUM($M128:$Q128)))</x:f>
      </x:c>
      <x:c r="S128" s="54" t="str">
        <x:f>IF(OR($A128="",$D128="",$F128="Completed",$F128="Cancelled"),"",$D128-TODAY())</x:f>
      </x:c>
      <x:c r="T128" s="44"/>
    </x:row>
    <x:row r="129" ht="22" customHeight="1">
      <x:c r="A129" s="44"/>
      <x:c r="B129" s="44"/>
      <x:c r="C129" s="48"/>
      <x:c r="D129" s="48"/>
      <x:c r="E129" s="44"/>
      <x:c r="F129" s="44"/>
      <x:c r="G129" s="44"/>
      <x:c r="H129" s="44"/>
      <x:c r="I129" s="50"/>
      <x:c r="J129" s="50"/>
      <x:c r="K129" s="50"/>
      <x:c r="L129" s="52" t="str">
        <x:f>IF($A129="","",IF($I129="","",$I129-SUM($J129:$K129)))</x:f>
      </x:c>
      <x:c r="M129" s="50"/>
      <x:c r="N129" s="50"/>
      <x:c r="O129" s="50"/>
      <x:c r="P129" s="50"/>
      <x:c r="Q129" s="50"/>
      <x:c r="R129" s="52" t="str">
        <x:f>IF($A129="","",IF($I129="","",$I129-SUM($M129:$Q129)))</x:f>
      </x:c>
      <x:c r="S129" s="54" t="str">
        <x:f>IF(OR($A129="",$D129="",$F129="Completed",$F129="Cancelled"),"",$D129-TODAY())</x:f>
      </x:c>
      <x:c r="T129" s="44"/>
    </x:row>
    <x:row r="130" ht="22" customHeight="1">
      <x:c r="A130" s="44"/>
      <x:c r="B130" s="44"/>
      <x:c r="C130" s="48"/>
      <x:c r="D130" s="48"/>
      <x:c r="E130" s="44"/>
      <x:c r="F130" s="44"/>
      <x:c r="G130" s="44"/>
      <x:c r="H130" s="44"/>
      <x:c r="I130" s="50"/>
      <x:c r="J130" s="50"/>
      <x:c r="K130" s="50"/>
      <x:c r="L130" s="52" t="str">
        <x:f>IF($A130="","",IF($I130="","",$I130-SUM($J130:$K130)))</x:f>
      </x:c>
      <x:c r="M130" s="50"/>
      <x:c r="N130" s="50"/>
      <x:c r="O130" s="50"/>
      <x:c r="P130" s="50"/>
      <x:c r="Q130" s="50"/>
      <x:c r="R130" s="52" t="str">
        <x:f>IF($A130="","",IF($I130="","",$I130-SUM($M130:$Q130)))</x:f>
      </x:c>
      <x:c r="S130" s="54" t="str">
        <x:f>IF(OR($A130="",$D130="",$F130="Completed",$F130="Cancelled"),"",$D130-TODAY())</x:f>
      </x:c>
      <x:c r="T130" s="44"/>
    </x:row>
    <x:row r="131" ht="22" customHeight="1">
      <x:c r="A131" s="44"/>
      <x:c r="B131" s="44"/>
      <x:c r="C131" s="48"/>
      <x:c r="D131" s="48"/>
      <x:c r="E131" s="44"/>
      <x:c r="F131" s="44"/>
      <x:c r="G131" s="44"/>
      <x:c r="H131" s="44"/>
      <x:c r="I131" s="50"/>
      <x:c r="J131" s="50"/>
      <x:c r="K131" s="50"/>
      <x:c r="L131" s="52" t="str">
        <x:f>IF($A131="","",IF($I131="","",$I131-SUM($J131:$K131)))</x:f>
      </x:c>
      <x:c r="M131" s="50"/>
      <x:c r="N131" s="50"/>
      <x:c r="O131" s="50"/>
      <x:c r="P131" s="50"/>
      <x:c r="Q131" s="50"/>
      <x:c r="R131" s="52" t="str">
        <x:f>IF($A131="","",IF($I131="","",$I131-SUM($M131:$Q131)))</x:f>
      </x:c>
      <x:c r="S131" s="54" t="str">
        <x:f>IF(OR($A131="",$D131="",$F131="Completed",$F131="Cancelled"),"",$D131-TODAY())</x:f>
      </x:c>
      <x:c r="T131" s="44"/>
    </x:row>
    <x:row r="132" ht="22" customHeight="1">
      <x:c r="A132" s="44"/>
      <x:c r="B132" s="44"/>
      <x:c r="C132" s="48"/>
      <x:c r="D132" s="48"/>
      <x:c r="E132" s="44"/>
      <x:c r="F132" s="44"/>
      <x:c r="G132" s="44"/>
      <x:c r="H132" s="44"/>
      <x:c r="I132" s="50"/>
      <x:c r="J132" s="50"/>
      <x:c r="K132" s="50"/>
      <x:c r="L132" s="52" t="str">
        <x:f>IF($A132="","",IF($I132="","",$I132-SUM($J132:$K132)))</x:f>
      </x:c>
      <x:c r="M132" s="50"/>
      <x:c r="N132" s="50"/>
      <x:c r="O132" s="50"/>
      <x:c r="P132" s="50"/>
      <x:c r="Q132" s="50"/>
      <x:c r="R132" s="52" t="str">
        <x:f>IF($A132="","",IF($I132="","",$I132-SUM($M132:$Q132)))</x:f>
      </x:c>
      <x:c r="S132" s="54" t="str">
        <x:f>IF(OR($A132="",$D132="",$F132="Completed",$F132="Cancelled"),"",$D132-TODAY())</x:f>
      </x:c>
      <x:c r="T132" s="44"/>
    </x:row>
    <x:row r="133" ht="22" customHeight="1">
      <x:c r="A133" s="44"/>
      <x:c r="B133" s="44"/>
      <x:c r="C133" s="48"/>
      <x:c r="D133" s="48"/>
      <x:c r="E133" s="44"/>
      <x:c r="F133" s="44"/>
      <x:c r="G133" s="44"/>
      <x:c r="H133" s="44"/>
      <x:c r="I133" s="50"/>
      <x:c r="J133" s="50"/>
      <x:c r="K133" s="50"/>
      <x:c r="L133" s="52" t="str">
        <x:f>IF($A133="","",IF($I133="","",$I133-SUM($J133:$K133)))</x:f>
      </x:c>
      <x:c r="M133" s="50"/>
      <x:c r="N133" s="50"/>
      <x:c r="O133" s="50"/>
      <x:c r="P133" s="50"/>
      <x:c r="Q133" s="50"/>
      <x:c r="R133" s="52" t="str">
        <x:f>IF($A133="","",IF($I133="","",$I133-SUM($M133:$Q133)))</x:f>
      </x:c>
      <x:c r="S133" s="54" t="str">
        <x:f>IF(OR($A133="",$D133="",$F133="Completed",$F133="Cancelled"),"",$D133-TODAY())</x:f>
      </x:c>
      <x:c r="T133" s="44"/>
    </x:row>
    <x:row r="134" ht="22" customHeight="1">
      <x:c r="A134" s="44"/>
      <x:c r="B134" s="44"/>
      <x:c r="C134" s="48"/>
      <x:c r="D134" s="48"/>
      <x:c r="E134" s="44"/>
      <x:c r="F134" s="44"/>
      <x:c r="G134" s="44"/>
      <x:c r="H134" s="44"/>
      <x:c r="I134" s="50"/>
      <x:c r="J134" s="50"/>
      <x:c r="K134" s="50"/>
      <x:c r="L134" s="52" t="str">
        <x:f>IF($A134="","",IF($I134="","",$I134-SUM($J134:$K134)))</x:f>
      </x:c>
      <x:c r="M134" s="50"/>
      <x:c r="N134" s="50"/>
      <x:c r="O134" s="50"/>
      <x:c r="P134" s="50"/>
      <x:c r="Q134" s="50"/>
      <x:c r="R134" s="52" t="str">
        <x:f>IF($A134="","",IF($I134="","",$I134-SUM($M134:$Q134)))</x:f>
      </x:c>
      <x:c r="S134" s="54" t="str">
        <x:f>IF(OR($A134="",$D134="",$F134="Completed",$F134="Cancelled"),"",$D134-TODAY())</x:f>
      </x:c>
      <x:c r="T134" s="44"/>
    </x:row>
    <x:row r="135" ht="22" customHeight="1">
      <x:c r="A135" s="44"/>
      <x:c r="B135" s="44"/>
      <x:c r="C135" s="48"/>
      <x:c r="D135" s="48"/>
      <x:c r="E135" s="44"/>
      <x:c r="F135" s="44"/>
      <x:c r="G135" s="44"/>
      <x:c r="H135" s="44"/>
      <x:c r="I135" s="50"/>
      <x:c r="J135" s="50"/>
      <x:c r="K135" s="50"/>
      <x:c r="L135" s="52" t="str">
        <x:f>IF($A135="","",IF($I135="","",$I135-SUM($J135:$K135)))</x:f>
      </x:c>
      <x:c r="M135" s="50"/>
      <x:c r="N135" s="50"/>
      <x:c r="O135" s="50"/>
      <x:c r="P135" s="50"/>
      <x:c r="Q135" s="50"/>
      <x:c r="R135" s="52" t="str">
        <x:f>IF($A135="","",IF($I135="","",$I135-SUM($M135:$Q135)))</x:f>
      </x:c>
      <x:c r="S135" s="54" t="str">
        <x:f>IF(OR($A135="",$D135="",$F135="Completed",$F135="Cancelled"),"",$D135-TODAY())</x:f>
      </x:c>
      <x:c r="T135" s="44"/>
    </x:row>
    <x:row r="136" ht="22" customHeight="1">
      <x:c r="A136" s="44"/>
      <x:c r="B136" s="44"/>
      <x:c r="C136" s="48"/>
      <x:c r="D136" s="48"/>
      <x:c r="E136" s="44"/>
      <x:c r="F136" s="44"/>
      <x:c r="G136" s="44"/>
      <x:c r="H136" s="44"/>
      <x:c r="I136" s="50"/>
      <x:c r="J136" s="50"/>
      <x:c r="K136" s="50"/>
      <x:c r="L136" s="52" t="str">
        <x:f>IF($A136="","",IF($I136="","",$I136-SUM($J136:$K136)))</x:f>
      </x:c>
      <x:c r="M136" s="50"/>
      <x:c r="N136" s="50"/>
      <x:c r="O136" s="50"/>
      <x:c r="P136" s="50"/>
      <x:c r="Q136" s="50"/>
      <x:c r="R136" s="52" t="str">
        <x:f>IF($A136="","",IF($I136="","",$I136-SUM($M136:$Q136)))</x:f>
      </x:c>
      <x:c r="S136" s="54" t="str">
        <x:f>IF(OR($A136="",$D136="",$F136="Completed",$F136="Cancelled"),"",$D136-TODAY())</x:f>
      </x:c>
      <x:c r="T136" s="44"/>
    </x:row>
    <x:row r="137" ht="22" customHeight="1">
      <x:c r="A137" s="44"/>
      <x:c r="B137" s="44"/>
      <x:c r="C137" s="48"/>
      <x:c r="D137" s="48"/>
      <x:c r="E137" s="44"/>
      <x:c r="F137" s="44"/>
      <x:c r="G137" s="44"/>
      <x:c r="H137" s="44"/>
      <x:c r="I137" s="50"/>
      <x:c r="J137" s="50"/>
      <x:c r="K137" s="50"/>
      <x:c r="L137" s="52" t="str">
        <x:f>IF($A137="","",IF($I137="","",$I137-SUM($J137:$K137)))</x:f>
      </x:c>
      <x:c r="M137" s="50"/>
      <x:c r="N137" s="50"/>
      <x:c r="O137" s="50"/>
      <x:c r="P137" s="50"/>
      <x:c r="Q137" s="50"/>
      <x:c r="R137" s="52" t="str">
        <x:f>IF($A137="","",IF($I137="","",$I137-SUM($M137:$Q137)))</x:f>
      </x:c>
      <x:c r="S137" s="54" t="str">
        <x:f>IF(OR($A137="",$D137="",$F137="Completed",$F137="Cancelled"),"",$D137-TODAY())</x:f>
      </x:c>
      <x:c r="T137" s="44"/>
    </x:row>
    <x:row r="138" ht="22" customHeight="1">
      <x:c r="A138" s="44"/>
      <x:c r="B138" s="44"/>
      <x:c r="C138" s="48"/>
      <x:c r="D138" s="48"/>
      <x:c r="E138" s="44"/>
      <x:c r="F138" s="44"/>
      <x:c r="G138" s="44"/>
      <x:c r="H138" s="44"/>
      <x:c r="I138" s="50"/>
      <x:c r="J138" s="50"/>
      <x:c r="K138" s="50"/>
      <x:c r="L138" s="52" t="str">
        <x:f>IF($A138="","",IF($I138="","",$I138-SUM($J138:$K138)))</x:f>
      </x:c>
      <x:c r="M138" s="50"/>
      <x:c r="N138" s="50"/>
      <x:c r="O138" s="50"/>
      <x:c r="P138" s="50"/>
      <x:c r="Q138" s="50"/>
      <x:c r="R138" s="52" t="str">
        <x:f>IF($A138="","",IF($I138="","",$I138-SUM($M138:$Q138)))</x:f>
      </x:c>
      <x:c r="S138" s="54" t="str">
        <x:f>IF(OR($A138="",$D138="",$F138="Completed",$F138="Cancelled"),"",$D138-TODAY())</x:f>
      </x:c>
      <x:c r="T138" s="44"/>
    </x:row>
    <x:row r="139" ht="22" customHeight="1">
      <x:c r="A139" s="44"/>
      <x:c r="B139" s="44"/>
      <x:c r="C139" s="48"/>
      <x:c r="D139" s="48"/>
      <x:c r="E139" s="44"/>
      <x:c r="F139" s="44"/>
      <x:c r="G139" s="44"/>
      <x:c r="H139" s="44"/>
      <x:c r="I139" s="50"/>
      <x:c r="J139" s="50"/>
      <x:c r="K139" s="50"/>
      <x:c r="L139" s="52" t="str">
        <x:f>IF($A139="","",IF($I139="","",$I139-SUM($J139:$K139)))</x:f>
      </x:c>
      <x:c r="M139" s="50"/>
      <x:c r="N139" s="50"/>
      <x:c r="O139" s="50"/>
      <x:c r="P139" s="50"/>
      <x:c r="Q139" s="50"/>
      <x:c r="R139" s="52" t="str">
        <x:f>IF($A139="","",IF($I139="","",$I139-SUM($M139:$Q139)))</x:f>
      </x:c>
      <x:c r="S139" s="54" t="str">
        <x:f>IF(OR($A139="",$D139="",$F139="Completed",$F139="Cancelled"),"",$D139-TODAY())</x:f>
      </x:c>
      <x:c r="T139" s="44"/>
    </x:row>
    <x:row r="140" ht="22" customHeight="1">
      <x:c r="A140" s="44"/>
      <x:c r="B140" s="44"/>
      <x:c r="C140" s="48"/>
      <x:c r="D140" s="48"/>
      <x:c r="E140" s="44"/>
      <x:c r="F140" s="44"/>
      <x:c r="G140" s="44"/>
      <x:c r="H140" s="44"/>
      <x:c r="I140" s="50"/>
      <x:c r="J140" s="50"/>
      <x:c r="K140" s="50"/>
      <x:c r="L140" s="52" t="str">
        <x:f>IF($A140="","",IF($I140="","",$I140-SUM($J140:$K140)))</x:f>
      </x:c>
      <x:c r="M140" s="50"/>
      <x:c r="N140" s="50"/>
      <x:c r="O140" s="50"/>
      <x:c r="P140" s="50"/>
      <x:c r="Q140" s="50"/>
      <x:c r="R140" s="52" t="str">
        <x:f>IF($A140="","",IF($I140="","",$I140-SUM($M140:$Q140)))</x:f>
      </x:c>
      <x:c r="S140" s="54" t="str">
        <x:f>IF(OR($A140="",$D140="",$F140="Completed",$F140="Cancelled"),"",$D140-TODAY())</x:f>
      </x:c>
      <x:c r="T140" s="44"/>
    </x:row>
    <x:row r="141" ht="22" customHeight="1">
      <x:c r="A141" s="44"/>
      <x:c r="B141" s="44"/>
      <x:c r="C141" s="48"/>
      <x:c r="D141" s="48"/>
      <x:c r="E141" s="44"/>
      <x:c r="F141" s="44"/>
      <x:c r="G141" s="44"/>
      <x:c r="H141" s="44"/>
      <x:c r="I141" s="50"/>
      <x:c r="J141" s="50"/>
      <x:c r="K141" s="50"/>
      <x:c r="L141" s="52" t="str">
        <x:f>IF($A141="","",IF($I141="","",$I141-SUM($J141:$K141)))</x:f>
      </x:c>
      <x:c r="M141" s="50"/>
      <x:c r="N141" s="50"/>
      <x:c r="O141" s="50"/>
      <x:c r="P141" s="50"/>
      <x:c r="Q141" s="50"/>
      <x:c r="R141" s="52" t="str">
        <x:f>IF($A141="","",IF($I141="","",$I141-SUM($M141:$Q141)))</x:f>
      </x:c>
      <x:c r="S141" s="54" t="str">
        <x:f>IF(OR($A141="",$D141="",$F141="Completed",$F141="Cancelled"),"",$D141-TODAY())</x:f>
      </x:c>
      <x:c r="T141" s="44"/>
    </x:row>
    <x:row r="142" ht="22" customHeight="1">
      <x:c r="A142" s="44"/>
      <x:c r="B142" s="44"/>
      <x:c r="C142" s="48"/>
      <x:c r="D142" s="48"/>
      <x:c r="E142" s="44"/>
      <x:c r="F142" s="44"/>
      <x:c r="G142" s="44"/>
      <x:c r="H142" s="44"/>
      <x:c r="I142" s="50"/>
      <x:c r="J142" s="50"/>
      <x:c r="K142" s="50"/>
      <x:c r="L142" s="52" t="str">
        <x:f>IF($A142="","",IF($I142="","",$I142-SUM($J142:$K142)))</x:f>
      </x:c>
      <x:c r="M142" s="50"/>
      <x:c r="N142" s="50"/>
      <x:c r="O142" s="50"/>
      <x:c r="P142" s="50"/>
      <x:c r="Q142" s="50"/>
      <x:c r="R142" s="52" t="str">
        <x:f>IF($A142="","",IF($I142="","",$I142-SUM($M142:$Q142)))</x:f>
      </x:c>
      <x:c r="S142" s="54" t="str">
        <x:f>IF(OR($A142="",$D142="",$F142="Completed",$F142="Cancelled"),"",$D142-TODAY())</x:f>
      </x:c>
      <x:c r="T142" s="44"/>
    </x:row>
    <x:row r="143" ht="22" customHeight="1">
      <x:c r="A143" s="44"/>
      <x:c r="B143" s="44"/>
      <x:c r="C143" s="48"/>
      <x:c r="D143" s="48"/>
      <x:c r="E143" s="44"/>
      <x:c r="F143" s="44"/>
      <x:c r="G143" s="44"/>
      <x:c r="H143" s="44"/>
      <x:c r="I143" s="50"/>
      <x:c r="J143" s="50"/>
      <x:c r="K143" s="50"/>
      <x:c r="L143" s="52" t="str">
        <x:f>IF($A143="","",IF($I143="","",$I143-SUM($J143:$K143)))</x:f>
      </x:c>
      <x:c r="M143" s="50"/>
      <x:c r="N143" s="50"/>
      <x:c r="O143" s="50"/>
      <x:c r="P143" s="50"/>
      <x:c r="Q143" s="50"/>
      <x:c r="R143" s="52" t="str">
        <x:f>IF($A143="","",IF($I143="","",$I143-SUM($M143:$Q143)))</x:f>
      </x:c>
      <x:c r="S143" s="54" t="str">
        <x:f>IF(OR($A143="",$D143="",$F143="Completed",$F143="Cancelled"),"",$D143-TODAY())</x:f>
      </x:c>
      <x:c r="T143" s="44"/>
    </x:row>
    <x:row r="144" ht="22" customHeight="1">
      <x:c r="A144" s="44"/>
      <x:c r="B144" s="44"/>
      <x:c r="C144" s="48"/>
      <x:c r="D144" s="48"/>
      <x:c r="E144" s="44"/>
      <x:c r="F144" s="44"/>
      <x:c r="G144" s="44"/>
      <x:c r="H144" s="44"/>
      <x:c r="I144" s="50"/>
      <x:c r="J144" s="50"/>
      <x:c r="K144" s="50"/>
      <x:c r="L144" s="52" t="str">
        <x:f>IF($A144="","",IF($I144="","",$I144-SUM($J144:$K144)))</x:f>
      </x:c>
      <x:c r="M144" s="50"/>
      <x:c r="N144" s="50"/>
      <x:c r="O144" s="50"/>
      <x:c r="P144" s="50"/>
      <x:c r="Q144" s="50"/>
      <x:c r="R144" s="52" t="str">
        <x:f>IF($A144="","",IF($I144="","",$I144-SUM($M144:$Q144)))</x:f>
      </x:c>
      <x:c r="S144" s="54" t="str">
        <x:f>IF(OR($A144="",$D144="",$F144="Completed",$F144="Cancelled"),"",$D144-TODAY())</x:f>
      </x:c>
      <x:c r="T144" s="44"/>
    </x:row>
    <x:row r="145" ht="22" customHeight="1">
      <x:c r="A145" s="44"/>
      <x:c r="B145" s="44"/>
      <x:c r="C145" s="48"/>
      <x:c r="D145" s="48"/>
      <x:c r="E145" s="44"/>
      <x:c r="F145" s="44"/>
      <x:c r="G145" s="44"/>
      <x:c r="H145" s="44"/>
      <x:c r="I145" s="50"/>
      <x:c r="J145" s="50"/>
      <x:c r="K145" s="50"/>
      <x:c r="L145" s="52" t="str">
        <x:f>IF($A145="","",IF($I145="","",$I145-SUM($J145:$K145)))</x:f>
      </x:c>
      <x:c r="M145" s="50"/>
      <x:c r="N145" s="50"/>
      <x:c r="O145" s="50"/>
      <x:c r="P145" s="50"/>
      <x:c r="Q145" s="50"/>
      <x:c r="R145" s="52" t="str">
        <x:f>IF($A145="","",IF($I145="","",$I145-SUM($M145:$Q145)))</x:f>
      </x:c>
      <x:c r="S145" s="54" t="str">
        <x:f>IF(OR($A145="",$D145="",$F145="Completed",$F145="Cancelled"),"",$D145-TODAY())</x:f>
      </x:c>
      <x:c r="T145" s="44"/>
    </x:row>
    <x:row r="146" ht="22" customHeight="1">
      <x:c r="A146" s="44"/>
      <x:c r="B146" s="44"/>
      <x:c r="C146" s="48"/>
      <x:c r="D146" s="48"/>
      <x:c r="E146" s="44"/>
      <x:c r="F146" s="44"/>
      <x:c r="G146" s="44"/>
      <x:c r="H146" s="44"/>
      <x:c r="I146" s="50"/>
      <x:c r="J146" s="50"/>
      <x:c r="K146" s="50"/>
      <x:c r="L146" s="52" t="str">
        <x:f>IF($A146="","",IF($I146="","",$I146-SUM($J146:$K146)))</x:f>
      </x:c>
      <x:c r="M146" s="50"/>
      <x:c r="N146" s="50"/>
      <x:c r="O146" s="50"/>
      <x:c r="P146" s="50"/>
      <x:c r="Q146" s="50"/>
      <x:c r="R146" s="52" t="str">
        <x:f>IF($A146="","",IF($I146="","",$I146-SUM($M146:$Q146)))</x:f>
      </x:c>
      <x:c r="S146" s="54" t="str">
        <x:f>IF(OR($A146="",$D146="",$F146="Completed",$F146="Cancelled"),"",$D146-TODAY())</x:f>
      </x:c>
      <x:c r="T146" s="44"/>
    </x:row>
    <x:row r="147" ht="22" customHeight="1">
      <x:c r="A147" s="44"/>
      <x:c r="B147" s="44"/>
      <x:c r="C147" s="48"/>
      <x:c r="D147" s="48"/>
      <x:c r="E147" s="44"/>
      <x:c r="F147" s="44"/>
      <x:c r="G147" s="44"/>
      <x:c r="H147" s="44"/>
      <x:c r="I147" s="50"/>
      <x:c r="J147" s="50"/>
      <x:c r="K147" s="50"/>
      <x:c r="L147" s="52" t="str">
        <x:f>IF($A147="","",IF($I147="","",$I147-SUM($J147:$K147)))</x:f>
      </x:c>
      <x:c r="M147" s="50"/>
      <x:c r="N147" s="50"/>
      <x:c r="O147" s="50"/>
      <x:c r="P147" s="50"/>
      <x:c r="Q147" s="50"/>
      <x:c r="R147" s="52" t="str">
        <x:f>IF($A147="","",IF($I147="","",$I147-SUM($M147:$Q147)))</x:f>
      </x:c>
      <x:c r="S147" s="54" t="str">
        <x:f>IF(OR($A147="",$D147="",$F147="Completed",$F147="Cancelled"),"",$D147-TODAY())</x:f>
      </x:c>
      <x:c r="T147" s="44"/>
    </x:row>
    <x:row r="148" ht="22" customHeight="1">
      <x:c r="A148" s="44"/>
      <x:c r="B148" s="44"/>
      <x:c r="C148" s="48"/>
      <x:c r="D148" s="48"/>
      <x:c r="E148" s="44"/>
      <x:c r="F148" s="44"/>
      <x:c r="G148" s="44"/>
      <x:c r="H148" s="44"/>
      <x:c r="I148" s="50"/>
      <x:c r="J148" s="50"/>
      <x:c r="K148" s="50"/>
      <x:c r="L148" s="52" t="str">
        <x:f>IF($A148="","",IF($I148="","",$I148-SUM($J148:$K148)))</x:f>
      </x:c>
      <x:c r="M148" s="50"/>
      <x:c r="N148" s="50"/>
      <x:c r="O148" s="50"/>
      <x:c r="P148" s="50"/>
      <x:c r="Q148" s="50"/>
      <x:c r="R148" s="52" t="str">
        <x:f>IF($A148="","",IF($I148="","",$I148-SUM($M148:$Q148)))</x:f>
      </x:c>
      <x:c r="S148" s="54" t="str">
        <x:f>IF(OR($A148="",$D148="",$F148="Completed",$F148="Cancelled"),"",$D148-TODAY())</x:f>
      </x:c>
      <x:c r="T148" s="44"/>
    </x:row>
    <x:row r="149" ht="22" customHeight="1">
      <x:c r="A149" s="44"/>
      <x:c r="B149" s="44"/>
      <x:c r="C149" s="48"/>
      <x:c r="D149" s="48"/>
      <x:c r="E149" s="44"/>
      <x:c r="F149" s="44"/>
      <x:c r="G149" s="44"/>
      <x:c r="H149" s="44"/>
      <x:c r="I149" s="50"/>
      <x:c r="J149" s="50"/>
      <x:c r="K149" s="50"/>
      <x:c r="L149" s="52" t="str">
        <x:f>IF($A149="","",IF($I149="","",$I149-SUM($J149:$K149)))</x:f>
      </x:c>
      <x:c r="M149" s="50"/>
      <x:c r="N149" s="50"/>
      <x:c r="O149" s="50"/>
      <x:c r="P149" s="50"/>
      <x:c r="Q149" s="50"/>
      <x:c r="R149" s="52" t="str">
        <x:f>IF($A149="","",IF($I149="","",$I149-SUM($M149:$Q149)))</x:f>
      </x:c>
      <x:c r="S149" s="54" t="str">
        <x:f>IF(OR($A149="",$D149="",$F149="Completed",$F149="Cancelled"),"",$D149-TODAY())</x:f>
      </x:c>
      <x:c r="T149" s="44"/>
    </x:row>
    <x:row r="150" ht="22" customHeight="1">
      <x:c r="A150" s="44"/>
      <x:c r="B150" s="44"/>
      <x:c r="C150" s="48"/>
      <x:c r="D150" s="48"/>
      <x:c r="E150" s="44"/>
      <x:c r="F150" s="44"/>
      <x:c r="G150" s="44"/>
      <x:c r="H150" s="44"/>
      <x:c r="I150" s="50"/>
      <x:c r="J150" s="50"/>
      <x:c r="K150" s="50"/>
      <x:c r="L150" s="52" t="str">
        <x:f>IF($A150="","",IF($I150="","",$I150-SUM($J150:$K150)))</x:f>
      </x:c>
      <x:c r="M150" s="50"/>
      <x:c r="N150" s="50"/>
      <x:c r="O150" s="50"/>
      <x:c r="P150" s="50"/>
      <x:c r="Q150" s="50"/>
      <x:c r="R150" s="52" t="str">
        <x:f>IF($A150="","",IF($I150="","",$I150-SUM($M150:$Q150)))</x:f>
      </x:c>
      <x:c r="S150" s="54" t="str">
        <x:f>IF(OR($A150="",$D150="",$F150="Completed",$F150="Cancelled"),"",$D150-TODAY())</x:f>
      </x:c>
      <x:c r="T150" s="44"/>
    </x:row>
    <x:row r="151" ht="22" customHeight="1">
      <x:c r="A151" s="44"/>
      <x:c r="B151" s="44"/>
      <x:c r="C151" s="48"/>
      <x:c r="D151" s="48"/>
      <x:c r="E151" s="44"/>
      <x:c r="F151" s="44"/>
      <x:c r="G151" s="44"/>
      <x:c r="H151" s="44"/>
      <x:c r="I151" s="50"/>
      <x:c r="J151" s="50"/>
      <x:c r="K151" s="50"/>
      <x:c r="L151" s="52" t="str">
        <x:f>IF($A151="","",IF($I151="","",$I151-SUM($J151:$K151)))</x:f>
      </x:c>
      <x:c r="M151" s="50"/>
      <x:c r="N151" s="50"/>
      <x:c r="O151" s="50"/>
      <x:c r="P151" s="50"/>
      <x:c r="Q151" s="50"/>
      <x:c r="R151" s="52" t="str">
        <x:f>IF($A151="","",IF($I151="","",$I151-SUM($M151:$Q151)))</x:f>
      </x:c>
      <x:c r="S151" s="54" t="str">
        <x:f>IF(OR($A151="",$D151="",$F151="Completed",$F151="Cancelled"),"",$D151-TODAY())</x:f>
      </x:c>
      <x:c r="T151" s="44"/>
    </x:row>
    <x:row r="152" ht="22" customHeight="1">
      <x:c r="A152" s="44"/>
      <x:c r="B152" s="44"/>
      <x:c r="C152" s="48"/>
      <x:c r="D152" s="48"/>
      <x:c r="E152" s="44"/>
      <x:c r="F152" s="44"/>
      <x:c r="G152" s="44"/>
      <x:c r="H152" s="44"/>
      <x:c r="I152" s="50"/>
      <x:c r="J152" s="50"/>
      <x:c r="K152" s="50"/>
      <x:c r="L152" s="52" t="str">
        <x:f>IF($A152="","",IF($I152="","",$I152-SUM($J152:$K152)))</x:f>
      </x:c>
      <x:c r="M152" s="50"/>
      <x:c r="N152" s="50"/>
      <x:c r="O152" s="50"/>
      <x:c r="P152" s="50"/>
      <x:c r="Q152" s="50"/>
      <x:c r="R152" s="52" t="str">
        <x:f>IF($A152="","",IF($I152="","",$I152-SUM($M152:$Q152)))</x:f>
      </x:c>
      <x:c r="S152" s="54" t="str">
        <x:f>IF(OR($A152="",$D152="",$F152="Completed",$F152="Cancelled"),"",$D152-TODAY())</x:f>
      </x:c>
      <x:c r="T152" s="44"/>
    </x:row>
    <x:row r="153" ht="22" customHeight="1">
      <x:c r="A153" s="44"/>
      <x:c r="B153" s="44"/>
      <x:c r="C153" s="48"/>
      <x:c r="D153" s="48"/>
      <x:c r="E153" s="44"/>
      <x:c r="F153" s="44"/>
      <x:c r="G153" s="44"/>
      <x:c r="H153" s="44"/>
      <x:c r="I153" s="50"/>
      <x:c r="J153" s="50"/>
      <x:c r="K153" s="50"/>
      <x:c r="L153" s="52" t="str">
        <x:f>IF($A153="","",IF($I153="","",$I153-SUM($J153:$K153)))</x:f>
      </x:c>
      <x:c r="M153" s="50"/>
      <x:c r="N153" s="50"/>
      <x:c r="O153" s="50"/>
      <x:c r="P153" s="50"/>
      <x:c r="Q153" s="50"/>
      <x:c r="R153" s="52" t="str">
        <x:f>IF($A153="","",IF($I153="","",$I153-SUM($M153:$Q153)))</x:f>
      </x:c>
      <x:c r="S153" s="54" t="str">
        <x:f>IF(OR($A153="",$D153="",$F153="Completed",$F153="Cancelled"),"",$D153-TODAY())</x:f>
      </x:c>
      <x:c r="T153" s="44"/>
    </x:row>
    <x:row r="154" ht="22" customHeight="1">
      <x:c r="A154" s="44"/>
      <x:c r="B154" s="44"/>
      <x:c r="C154" s="48"/>
      <x:c r="D154" s="48"/>
      <x:c r="E154" s="44"/>
      <x:c r="F154" s="44"/>
      <x:c r="G154" s="44"/>
      <x:c r="H154" s="44"/>
      <x:c r="I154" s="50"/>
      <x:c r="J154" s="50"/>
      <x:c r="K154" s="50"/>
      <x:c r="L154" s="52" t="str">
        <x:f>IF($A154="","",IF($I154="","",$I154-SUM($J154:$K154)))</x:f>
      </x:c>
      <x:c r="M154" s="50"/>
      <x:c r="N154" s="50"/>
      <x:c r="O154" s="50"/>
      <x:c r="P154" s="50"/>
      <x:c r="Q154" s="50"/>
      <x:c r="R154" s="52" t="str">
        <x:f>IF($A154="","",IF($I154="","",$I154-SUM($M154:$Q154)))</x:f>
      </x:c>
      <x:c r="S154" s="54" t="str">
        <x:f>IF(OR($A154="",$D154="",$F154="Completed",$F154="Cancelled"),"",$D154-TODAY())</x:f>
      </x:c>
      <x:c r="T154" s="44"/>
    </x:row>
    <x:row r="155" ht="22" customHeight="1">
      <x:c r="A155" s="44"/>
      <x:c r="B155" s="44"/>
      <x:c r="C155" s="48"/>
      <x:c r="D155" s="48"/>
      <x:c r="E155" s="44"/>
      <x:c r="F155" s="44"/>
      <x:c r="G155" s="44"/>
      <x:c r="H155" s="44"/>
      <x:c r="I155" s="50"/>
      <x:c r="J155" s="50"/>
      <x:c r="K155" s="50"/>
      <x:c r="L155" s="52" t="str">
        <x:f>IF($A155="","",IF($I155="","",$I155-SUM($J155:$K155)))</x:f>
      </x:c>
      <x:c r="M155" s="50"/>
      <x:c r="N155" s="50"/>
      <x:c r="O155" s="50"/>
      <x:c r="P155" s="50"/>
      <x:c r="Q155" s="50"/>
      <x:c r="R155" s="52" t="str">
        <x:f>IF($A155="","",IF($I155="","",$I155-SUM($M155:$Q155)))</x:f>
      </x:c>
      <x:c r="S155" s="54" t="str">
        <x:f>IF(OR($A155="",$D155="",$F155="Completed",$F155="Cancelled"),"",$D155-TODAY())</x:f>
      </x:c>
      <x:c r="T155" s="44"/>
    </x:row>
    <x:row r="156" ht="22" customHeight="1">
      <x:c r="A156" s="44"/>
      <x:c r="B156" s="44"/>
      <x:c r="C156" s="48"/>
      <x:c r="D156" s="48"/>
      <x:c r="E156" s="44"/>
      <x:c r="F156" s="44"/>
      <x:c r="G156" s="44"/>
      <x:c r="H156" s="44"/>
      <x:c r="I156" s="50"/>
      <x:c r="J156" s="50"/>
      <x:c r="K156" s="50"/>
      <x:c r="L156" s="52" t="str">
        <x:f>IF($A156="","",IF($I156="","",$I156-SUM($J156:$K156)))</x:f>
      </x:c>
      <x:c r="M156" s="50"/>
      <x:c r="N156" s="50"/>
      <x:c r="O156" s="50"/>
      <x:c r="P156" s="50"/>
      <x:c r="Q156" s="50"/>
      <x:c r="R156" s="52" t="str">
        <x:f>IF($A156="","",IF($I156="","",$I156-SUM($M156:$Q156)))</x:f>
      </x:c>
      <x:c r="S156" s="54" t="str">
        <x:f>IF(OR($A156="",$D156="",$F156="Completed",$F156="Cancelled"),"",$D156-TODAY())</x:f>
      </x:c>
      <x:c r="T156" s="44"/>
    </x:row>
    <x:row r="157" ht="22" customHeight="1">
      <x:c r="A157" s="44"/>
      <x:c r="B157" s="44"/>
      <x:c r="C157" s="48"/>
      <x:c r="D157" s="48"/>
      <x:c r="E157" s="44"/>
      <x:c r="F157" s="44"/>
      <x:c r="G157" s="44"/>
      <x:c r="H157" s="44"/>
      <x:c r="I157" s="50"/>
      <x:c r="J157" s="50"/>
      <x:c r="K157" s="50"/>
      <x:c r="L157" s="52" t="str">
        <x:f>IF($A157="","",IF($I157="","",$I157-SUM($J157:$K157)))</x:f>
      </x:c>
      <x:c r="M157" s="50"/>
      <x:c r="N157" s="50"/>
      <x:c r="O157" s="50"/>
      <x:c r="P157" s="50"/>
      <x:c r="Q157" s="50"/>
      <x:c r="R157" s="52" t="str">
        <x:f>IF($A157="","",IF($I157="","",$I157-SUM($M157:$Q157)))</x:f>
      </x:c>
      <x:c r="S157" s="54" t="str">
        <x:f>IF(OR($A157="",$D157="",$F157="Completed",$F157="Cancelled"),"",$D157-TODAY())</x:f>
      </x:c>
      <x:c r="T157" s="44"/>
    </x:row>
    <x:row r="158" ht="22" customHeight="1">
      <x:c r="A158" s="44"/>
      <x:c r="B158" s="44"/>
      <x:c r="C158" s="48"/>
      <x:c r="D158" s="48"/>
      <x:c r="E158" s="44"/>
      <x:c r="F158" s="44"/>
      <x:c r="G158" s="44"/>
      <x:c r="H158" s="44"/>
      <x:c r="I158" s="50"/>
      <x:c r="J158" s="50"/>
      <x:c r="K158" s="50"/>
      <x:c r="L158" s="52" t="str">
        <x:f>IF($A158="","",IF($I158="","",$I158-SUM($J158:$K158)))</x:f>
      </x:c>
      <x:c r="M158" s="50"/>
      <x:c r="N158" s="50"/>
      <x:c r="O158" s="50"/>
      <x:c r="P158" s="50"/>
      <x:c r="Q158" s="50"/>
      <x:c r="R158" s="52" t="str">
        <x:f>IF($A158="","",IF($I158="","",$I158-SUM($M158:$Q158)))</x:f>
      </x:c>
      <x:c r="S158" s="54" t="str">
        <x:f>IF(OR($A158="",$D158="",$F158="Completed",$F158="Cancelled"),"",$D158-TODAY())</x:f>
      </x:c>
      <x:c r="T158" s="44"/>
    </x:row>
  </x:sheetData>
  <x:mergeCells>
    <x:mergeCell ref="A1:J2"/>
    <x:mergeCell ref="A3:J3"/>
    <x:mergeCell ref="A5:J5"/>
  </x:mergeCells>
  <x:conditionalFormatting sqref="S9:S158">
    <x:cfRule type="expression" dxfId="0" priority="1">
      <x:formula>AND(ISNUMBER(S9),S9&lt;0)</x:formula>
    </x:cfRule>
  </x:conditionalFormatting>
  <x:conditionalFormatting sqref="L9:L158">
    <x:cfRule type="cellIs" dxfId="1" priority="2" operator="lessThan">
      <x:formula>0</x:formula>
    </x:cfRule>
  </x:conditionalFormatting>
  <x:dataValidations count="3">
    <x:dataValidation type="list" sqref="E9:E158">
      <x:formula1>"Pickup,Local Delivery,Ship"</x:formula1>
    </x:dataValidation>
    <x:dataValidation type="list" sqref="F9:F158">
      <x:formula1>"Inquiry,Confirmed,Supplies Ordered,In Progress,Ready,Completed,Cancelled"</x:formula1>
    </x:dataValidation>
    <x:dataValidation type="list" sqref="G9:G158">
      <x:formula1>"Not Ordered,Ordered,Received,Not Needed"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5" customHeight="1">
      <x:c r="A1" s="31" t="str">
        <x:v>CUSTOM ORDER DASHBOARD</x:v>
      </x:c>
      <x:c r="B1" s="31"/>
      <x:c r="C1" s="31"/>
      <x:c r="D1" s="31"/>
      <x:c r="E1" s="31"/>
      <x:c r="F1" s="31"/>
      <x:c r="G1" s="31"/>
      <x:c r="H1" s="31"/>
      <x:c r="I1" s="31"/>
      <x:c r="J1" s="31"/>
    </x:row>
    <x:row r="2" ht="25" customHeight="1">
      <x:c r="A2" s="31"/>
      <x:c r="B2" s="31"/>
      <x:c r="C2" s="31"/>
      <x:c r="D2" s="31"/>
      <x:c r="E2" s="31"/>
      <x:c r="F2" s="31"/>
      <x:c r="G2" s="31"/>
      <x:c r="H2" s="31"/>
      <x:c r="I2" s="31"/>
      <x:c r="J2" s="31"/>
    </x:row>
    <x:row r="3" ht="25" customHeight="1">
      <x:c r="A3" s="34" t="str">
        <x:v>Live totals update from ORDER TRACKER. No customer data is stored outside this workbook.</x:v>
      </x:c>
      <x:c r="B3" s="34"/>
      <x:c r="C3" s="34"/>
      <x:c r="D3" s="34"/>
      <x:c r="E3" s="34"/>
      <x:c r="F3" s="34"/>
      <x:c r="G3" s="34"/>
      <x:c r="H3" s="34"/>
      <x:c r="I3" s="34"/>
      <x:c r="J3" s="34"/>
    </x:row>
    <x:row r="5" ht="26" customHeight="1">
      <x:c r="A5" s="56" t="str">
        <x:v>ORDERS ENTERED</x:v>
      </x:c>
      <x:c r="B5" s="56"/>
      <x:c r="C5" s="56"/>
      <x:c r="E5" s="56" t="str">
        <x:v>ACTIVE ORDERS</x:v>
      </x:c>
      <x:c r="F5" s="56"/>
      <x:c r="G5" s="56"/>
      <x:c r="I5" s="56" t="str">
        <x:v>DUE IN 7 DAYS</x:v>
      </x:c>
      <x:c r="J5" s="56"/>
    </x:row>
    <x:row r="6" ht="25" customHeight="1">
      <x:c r="A6" s="62" t="n">
        <x:f>COUNTA('ORDER TRACKER'!$A$9:$A$158)</x:f>
        <x:v>0</x:v>
      </x:c>
      <x:c r="B6" s="62"/>
      <x:c r="C6" s="62"/>
      <x:c r="E6" s="62" t="n">
        <x:f>COUNTIFS('ORDER TRACKER'!$A$9:$A$158,"&lt;&gt;",'ORDER TRACKER'!$F$9:$F$158,"&lt;&gt;Completed",'ORDER TRACKER'!$F$9:$F$158,"&lt;&gt;Cancelled")</x:f>
        <x:v>0</x:v>
      </x:c>
      <x:c r="F6" s="62"/>
      <x:c r="G6" s="62"/>
      <x:c r="I6" s="62" t="n">
        <x:f>COUNTIFS('ORDER TRACKER'!$A$9:$A$158,"&lt;&gt;",'ORDER TRACKER'!$D$9:$D$158,"&gt;="&amp;TODAY(),'ORDER TRACKER'!$D$9:$D$158,"&lt;="&amp;TODAY()+7,'ORDER TRACKER'!$F$9:$F$158,"&lt;&gt;Completed",'ORDER TRACKER'!$F$9:$F$158,"&lt;&gt;Cancelled")</x:f>
        <x:v>0</x:v>
      </x:c>
      <x:c r="J6" s="62"/>
    </x:row>
    <x:row r="7" ht="25" customHeight="1">
      <x:c r="A7" s="62"/>
      <x:c r="B7" s="62"/>
      <x:c r="C7" s="62"/>
      <x:c r="E7" s="62"/>
      <x:c r="F7" s="62"/>
      <x:c r="G7" s="62"/>
      <x:c r="I7" s="62"/>
      <x:c r="J7" s="62"/>
    </x:row>
    <x:row r="8" ht="25" customHeight="1">
      <x:c r="A8" s="62"/>
      <x:c r="B8" s="62"/>
      <x:c r="C8" s="62"/>
      <x:c r="E8" s="62"/>
      <x:c r="F8" s="62"/>
      <x:c r="G8" s="62"/>
      <x:c r="I8" s="62"/>
      <x:c r="J8" s="62"/>
    </x:row>
    <x:row r="10" ht="26" customHeight="1">
      <x:c r="A10" s="56" t="str">
        <x:v>OVERDUE ORDERS</x:v>
      </x:c>
      <x:c r="B10" s="56"/>
      <x:c r="C10" s="56"/>
      <x:c r="E10" s="56" t="str">
        <x:v>OUTSTANDING BALANCES</x:v>
      </x:c>
      <x:c r="F10" s="56"/>
      <x:c r="G10" s="56"/>
      <x:c r="I10" s="56" t="str">
        <x:v>EST. PRE-TAX PROFIT</x:v>
      </x:c>
      <x:c r="J10" s="56"/>
    </x:row>
    <x:row r="11" ht="25" customHeight="1">
      <x:c r="A11" s="62" t="n">
        <x:f>COUNTIFS('ORDER TRACKER'!$A$9:$A$158,"&lt;&gt;",'ORDER TRACKER'!$D$9:$D$158,"&gt;0",'ORDER TRACKER'!$D$9:$D$158,"&lt;"&amp;TODAY(),'ORDER TRACKER'!$F$9:$F$158,"&lt;&gt;Completed",'ORDER TRACKER'!$F$9:$F$158,"&lt;&gt;Cancelled")</x:f>
        <x:v>0</x:v>
      </x:c>
      <x:c r="B11" s="62"/>
      <x:c r="C11" s="62"/>
      <x:c r="E11" s="64" t="n">
        <x:f>SUMIF('ORDER TRACKER'!$L$9:$L$158,"&gt;0",'ORDER TRACKER'!$L$9:$L$158)</x:f>
        <x:v>0</x:v>
      </x:c>
      <x:c r="F11" s="64"/>
      <x:c r="G11" s="64"/>
      <x:c r="I11" s="64" t="n">
        <x:f>SUMIFS('ORDER TRACKER'!$R$9:$R$158,'ORDER TRACKER'!$A$9:$A$158,"&lt;&gt;",'ORDER TRACKER'!$F$9:$F$158,"&lt;&gt;Cancelled")</x:f>
        <x:v>0</x:v>
      </x:c>
      <x:c r="J11" s="64"/>
    </x:row>
    <x:row r="12" ht="25" customHeight="1">
      <x:c r="A12" s="62"/>
      <x:c r="B12" s="62"/>
      <x:c r="C12" s="62"/>
      <x:c r="E12" s="64"/>
      <x:c r="F12" s="64"/>
      <x:c r="G12" s="64"/>
      <x:c r="I12" s="64"/>
      <x:c r="J12" s="64"/>
    </x:row>
    <x:row r="13" ht="25" customHeight="1">
      <x:c r="A13" s="62"/>
      <x:c r="B13" s="62"/>
      <x:c r="C13" s="62"/>
      <x:c r="E13" s="64"/>
      <x:c r="F13" s="64"/>
      <x:c r="G13" s="64"/>
      <x:c r="I13" s="64"/>
      <x:c r="J13" s="64"/>
    </x:row>
    <x:row r="16" ht="25" customHeight="1">
      <x:c r="A16" s="12" t="str">
        <x:v>CURRENT ORDER STAGES</x:v>
      </x:c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8" ht="24" customHeight="1">
      <x:c r="A18" s="14" t="str">
        <x:v>Inquiry</x:v>
      </x:c>
      <x:c r="B18" s="14"/>
      <x:c r="C18" s="14"/>
      <x:c r="D18" s="14"/>
      <x:c r="E18" s="66" t="n">
        <x:f>COUNTIFS('ORDER TRACKER'!$A$9:$A$158,"&lt;&gt;",'ORDER TRACKER'!$F$9:$F$158,A18)</x:f>
        <x:v>0</x:v>
      </x:c>
      <x:c r="F18" s="66"/>
      <x:c r="G18" s="66"/>
    </x:row>
    <x:row r="19" ht="24" customHeight="1">
      <x:c r="A19" s="68" t="str">
        <x:v>Confirmed</x:v>
      </x:c>
      <x:c r="B19" s="68"/>
      <x:c r="C19" s="68"/>
      <x:c r="D19" s="68"/>
      <x:c r="E19" s="70" t="n">
        <x:f>COUNTIFS('ORDER TRACKER'!$A$9:$A$158,"&lt;&gt;",'ORDER TRACKER'!$F$9:$F$158,A19)</x:f>
        <x:v>0</x:v>
      </x:c>
      <x:c r="F19" s="70"/>
      <x:c r="G19" s="70"/>
    </x:row>
    <x:row r="20" ht="24" customHeight="1">
      <x:c r="A20" s="14" t="str">
        <x:v>Supplies Ordered</x:v>
      </x:c>
      <x:c r="B20" s="14"/>
      <x:c r="C20" s="14"/>
      <x:c r="D20" s="14"/>
      <x:c r="E20" s="66" t="n">
        <x:f>COUNTIFS('ORDER TRACKER'!$A$9:$A$158,"&lt;&gt;",'ORDER TRACKER'!$F$9:$F$158,A20)</x:f>
        <x:v>0</x:v>
      </x:c>
      <x:c r="F20" s="66"/>
      <x:c r="G20" s="66"/>
    </x:row>
    <x:row r="21" ht="24" customHeight="1">
      <x:c r="A21" s="68" t="str">
        <x:v>In Progress</x:v>
      </x:c>
      <x:c r="B21" s="68"/>
      <x:c r="C21" s="68"/>
      <x:c r="D21" s="68"/>
      <x:c r="E21" s="70" t="n">
        <x:f>COUNTIFS('ORDER TRACKER'!$A$9:$A$158,"&lt;&gt;",'ORDER TRACKER'!$F$9:$F$158,A21)</x:f>
        <x:v>0</x:v>
      </x:c>
      <x:c r="F21" s="70"/>
      <x:c r="G21" s="70"/>
    </x:row>
    <x:row r="22" ht="24" customHeight="1">
      <x:c r="A22" s="14" t="str">
        <x:v>Ready</x:v>
      </x:c>
      <x:c r="B22" s="14"/>
      <x:c r="C22" s="14"/>
      <x:c r="D22" s="14"/>
      <x:c r="E22" s="66" t="n">
        <x:f>COUNTIFS('ORDER TRACKER'!$A$9:$A$158,"&lt;&gt;",'ORDER TRACKER'!$F$9:$F$158,A22)</x:f>
        <x:v>0</x:v>
      </x:c>
      <x:c r="F22" s="66"/>
      <x:c r="G22" s="66"/>
    </x:row>
    <x:row r="23" ht="24" customHeight="1">
      <x:c r="A23" s="68" t="str">
        <x:v>Completed</x:v>
      </x:c>
      <x:c r="B23" s="68"/>
      <x:c r="C23" s="68"/>
      <x:c r="D23" s="68"/>
      <x:c r="E23" s="70" t="n">
        <x:f>COUNTIFS('ORDER TRACKER'!$A$9:$A$158,"&lt;&gt;",'ORDER TRACKER'!$F$9:$F$158,A23)</x:f>
        <x:v>0</x:v>
      </x:c>
      <x:c r="F23" s="70"/>
      <x:c r="G23" s="70"/>
    </x:row>
    <x:row r="24" ht="24" customHeight="1">
      <x:c r="A24" s="14" t="str">
        <x:v>Cancelled</x:v>
      </x:c>
      <x:c r="B24" s="14"/>
      <x:c r="C24" s="14"/>
      <x:c r="D24" s="14"/>
      <x:c r="E24" s="66" t="n">
        <x:f>COUNTIFS('ORDER TRACKER'!$A$9:$A$158,"&lt;&gt;",'ORDER TRACKER'!$F$9:$F$158,A24)</x:f>
        <x:v>0</x:v>
      </x:c>
      <x:c r="F24" s="66"/>
      <x:c r="G24" s="66"/>
    </x:row>
    <x:row r="27" ht="26" customHeight="1">
      <x:c r="A27" s="72" t="str">
        <x:v>Only rows with an Order ID count as orders. Profit figures exclude taxes, overhead and any costs not entered.</x:v>
      </x:c>
      <x:c r="B27" s="72"/>
      <x:c r="C27" s="72"/>
      <x:c r="D27" s="72"/>
      <x:c r="E27" s="72"/>
      <x:c r="F27" s="72"/>
      <x:c r="G27" s="72"/>
      <x:c r="H27" s="72"/>
      <x:c r="I27" s="72"/>
      <x:c r="J27" s="72"/>
    </x:row>
    <x:row r="29" ht="23" customHeight="1">
      <x:c r="A29" s="26" t="str">
        <x:v>Full guide: https://www.sportswreathshop.com/custom-wreath-orders/</x:v>
      </x:c>
      <x:c r="B29" s="26"/>
      <x:c r="C29" s="26"/>
      <x:c r="D29" s="26"/>
      <x:c r="E29" s="26"/>
      <x:c r="F29" s="26"/>
      <x:c r="G29" s="26"/>
      <x:c r="H29" s="26"/>
      <x:c r="I29" s="26"/>
      <x:c r="J29" s="26"/>
    </x:row>
  </x:sheetData>
  <x:mergeCells>
    <x:mergeCell ref="A1:J2"/>
    <x:mergeCell ref="A3:J3"/>
    <x:mergeCell ref="A5:C5"/>
    <x:mergeCell ref="A6:C8"/>
    <x:mergeCell ref="E5:G5"/>
    <x:mergeCell ref="E6:G8"/>
    <x:mergeCell ref="I5:J5"/>
    <x:mergeCell ref="I6:J8"/>
    <x:mergeCell ref="A10:C10"/>
    <x:mergeCell ref="A11:C13"/>
    <x:mergeCell ref="E10:G10"/>
    <x:mergeCell ref="E11:G13"/>
    <x:mergeCell ref="I10:J10"/>
    <x:mergeCell ref="I11:J13"/>
    <x:mergeCell ref="A16:J16"/>
    <x:mergeCell ref="A18:C18"/>
    <x:mergeCell ref="E18:G18"/>
    <x:mergeCell ref="A19:C19"/>
    <x:mergeCell ref="E19:G19"/>
    <x:mergeCell ref="A20:C20"/>
    <x:mergeCell ref="E20:G20"/>
    <x:mergeCell ref="A21:C21"/>
    <x:mergeCell ref="E21:G21"/>
    <x:mergeCell ref="A22:C22"/>
    <x:mergeCell ref="E22:G22"/>
    <x:mergeCell ref="A23:C23"/>
    <x:mergeCell ref="E23:G23"/>
    <x:mergeCell ref="A24:C24"/>
    <x:mergeCell ref="E24:G24"/>
    <x:mergeCell ref="A27:J27"/>
    <x:mergeCell ref="A29:J29"/>
  </x:mergeCells>
  <x:pageMargins left="0.7" right="0.7" top="0.75" bottom="0.75" header="0.3" footer="0.3"/>
</x:worksheet>
</file>