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4296c1a65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t Planner" sheetId="1" r:id="Rb4c6861c79b14aee"/>
    <x:sheet xmlns:r="http://schemas.openxmlformats.org/officeDocument/2006/relationships" name="Cut Summary" sheetId="2" r:id="R56b04f6b4f2e43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00"/>
    <x:numFmt numFmtId="202" formatCode="0"/>
  </x:numFmts>
  <x:fonts count="6">
    <x:font>
      <x:sz val="11"/>
      <x:name val="Carlito"/>
    </x:font>
    <x:font>
      <x:b/>
      <x:sz val="15"/>
      <x:color rgb="FFFFFFFF"/>
      <x:name val="Carlito"/>
    </x:font>
    <x:font>
      <x:sz val="10"/>
      <x:color rgb="FF31455F"/>
      <x:name val="Carlito"/>
    </x:font>
    <x:font>
      <x:b/>
      <x:sz val="9"/>
      <x:color rgb="FFFFFFFF"/>
      <x:name val="Carlito"/>
    </x:font>
    <x:font>
      <x:sz val="9"/>
      <x:color rgb="FF31455F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93150"/>
      </x:patternFill>
    </x:fill>
    <x:fill>
      <x:patternFill patternType="solid">
        <x:fgColor rgb="FFFCEAF2"/>
      </x:patternFill>
    </x:fill>
    <x:fill>
      <x:patternFill patternType="solid">
        <x:fgColor rgb="FFC72A72"/>
      </x:patternFill>
    </x:fill>
    <x:fill>
      <x:patternFill patternType="solid">
        <x:fgColor rgb="FFFFFFFF"/>
      </x:patternFill>
    </x:fill>
    <x:fill>
      <x:patternFill patternType="solid">
        <x:fgColor rgb="FFEAF3FB"/>
      </x:patternFill>
    </x:fill>
    <x:fill>
      <x:patternFill patternType="solid">
        <x:fgColor rgb="FFEFF5FA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0" fontId="2" fillId="6" borderId="0" xfId="0" applyNumberFormat="1" applyFont="1" applyFill="1" applyBorder="1" applyAlignment="1">
      <x:alignment vertical="center"/>
    </x:xf>
    <x:xf numFmtId="200" fontId="2" fillId="6" borderId="1" xfId="0" applyNumberFormat="1" applyFont="1" applyFill="1" applyBorder="1" applyAlignment="1">
      <x:alignment vertical="center"/>
    </x:xf>
    <x:xf numFmtId="201" fontId="2" fillId="5" borderId="0" xfId="0" applyNumberFormat="1" applyFont="1" applyFill="1" applyBorder="1" applyAlignment="1">
      <x:alignment vertical="center"/>
    </x:xf>
    <x:xf numFmtId="201" fontId="2" fillId="5" borderId="1" xfId="0" applyNumberFormat="1" applyFont="1" applyFill="1" applyBorder="1" applyAlignment="1">
      <x:alignment vertical="center"/>
    </x:xf>
    <x:xf numFmtId="202" fontId="2" fillId="5" borderId="0" xfId="0" applyNumberFormat="1" applyFont="1" applyFill="1" applyBorder="1" applyAlignment="1">
      <x:alignment vertical="center"/>
    </x:xf>
    <x:xf numFmtId="202" fontId="2" fillId="5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e662955004325" /><Relationship Type="http://schemas.openxmlformats.org/officeDocument/2006/relationships/theme" Target="/xl/theme/theme1.xml" Id="R9bf9207575f44134" /><Relationship Type="http://schemas.openxmlformats.org/officeDocument/2006/relationships/sharedStrings" Target="/xl/sharedStrings.xml" Id="R391d9745773b40d7" /><Relationship Type="http://schemas.openxmlformats.org/officeDocument/2006/relationships/worksheet" Target="/xl/worksheets/sheet1.xml" Id="Rb4c6861c79b14aee" /><Relationship Type="http://schemas.openxmlformats.org/officeDocument/2006/relationships/worksheet" Target="/xl/worksheets/sheet2.xml" Id="R56b04f6b4f2e43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13" hidden="0" customWidth="1"/>
    <x:col min="3" max="3" width="13" hidden="0" customWidth="1"/>
    <x:col min="4" max="4" width="12" hidden="0" customWidth="1"/>
    <x:col min="5" max="5" width="15" hidden="0" customWidth="1"/>
    <x:col min="6" max="6" width="14" hidden="0" customWidth="1"/>
    <x:col min="7" max="7" width="12" hidden="0" customWidth="1"/>
    <x:col min="8" max="8" width="13" hidden="0" customWidth="1"/>
    <x:col min="9" max="9" width="13" hidden="0" customWidth="1"/>
    <x:col min="10" max="10" width="17" hidden="0" customWidth="1"/>
  </x:cols>
  <x:sheetData>
    <x:row r="1" ht="34" customHeight="1">
      <x:c r="A1" s="4" t="str">
        <x:v>RIBBON &amp; DECO MESH CUTTING CALCULATOR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11" t="str">
        <x:v>Enter only in pale-blue cells. One row per ribbon / mesh color and cutting length. Measurements are in inches and yards.</x:v>
      </x:c>
      <x:c r="B2" s="11"/>
      <x:c r="C2" s="11"/>
      <x:c r="D2" s="11"/>
      <x:c r="E2" s="11"/>
      <x:c r="F2" s="11"/>
      <x:c r="G2" s="11"/>
      <x:c r="H2" s="11"/>
      <x:c r="I2" s="11"/>
      <x:c r="J2" s="11"/>
    </x:row>
    <x:row r="5" ht="34" customHeight="1">
      <x:c r="A5" s="19" t="str">
        <x:v>Material / color</x:v>
      </x:c>
      <x:c r="B5" s="19" t="str">
        <x:v>Type</x:v>
      </x:c>
      <x:c r="C5" s="19" t="str">
        <x:v>Width (in)</x:v>
      </x:c>
      <x:c r="D5" s="19" t="str">
        <x:v>Pieces</x:v>
      </x:c>
      <x:c r="E5" s="19" t="str">
        <x:v>Length (in)</x:v>
      </x:c>
      <x:c r="F5" s="19" t="str">
        <x:v>Allowance %</x:v>
      </x:c>
      <x:c r="G5" s="19" t="str">
        <x:v>Roll yd</x:v>
      </x:c>
      <x:c r="H5" s="19" t="str">
        <x:v>Base yd</x:v>
      </x:c>
      <x:c r="I5" s="19" t="str">
        <x:v>Need yd</x:v>
      </x:c>
      <x:c r="J5" s="19" t="str">
        <x:v>Rolls needed</x:v>
      </x:c>
    </x:row>
    <x:row r="6" ht="23" customHeight="1">
      <x:c r="A6" s="30"/>
      <x:c r="B6" s="30"/>
      <x:c r="C6" s="30"/>
      <x:c r="D6" s="30"/>
      <x:c r="E6" s="30"/>
      <x:c r="F6" s="32"/>
      <x:c r="G6" s="30"/>
      <x:c r="H6" s="34" t="str">
        <x:f>IF(OR(D6="",E6=""),"",D6*E6/36)</x:f>
      </x:c>
      <x:c r="I6" s="34" t="str">
        <x:f>IF(H6="","",H6*(1+F6))</x:f>
      </x:c>
      <x:c r="J6" s="36" t="str">
        <x:f>IF(OR(I6="",G6="",G6&lt;=0),"",ROUNDUP(I6/G6,0))</x:f>
      </x:c>
    </x:row>
    <x:row r="7" ht="23" customHeight="1">
      <x:c r="A7" s="30"/>
      <x:c r="B7" s="30"/>
      <x:c r="C7" s="30"/>
      <x:c r="D7" s="30"/>
      <x:c r="E7" s="30"/>
      <x:c r="F7" s="32"/>
      <x:c r="G7" s="30"/>
      <x:c r="H7" s="34" t="str">
        <x:f>IF(OR(D7="",E7=""),"",D7*E7/36)</x:f>
      </x:c>
      <x:c r="I7" s="34" t="str">
        <x:f>IF(H7="","",H7*(1+F7))</x:f>
      </x:c>
      <x:c r="J7" s="36" t="str">
        <x:f>IF(OR(I7="",G7="",G7&lt;=0),"",ROUNDUP(I7/G7,0))</x:f>
      </x:c>
    </x:row>
    <x:row r="8" ht="23" customHeight="1">
      <x:c r="A8" s="30"/>
      <x:c r="B8" s="30"/>
      <x:c r="C8" s="30"/>
      <x:c r="D8" s="30"/>
      <x:c r="E8" s="30"/>
      <x:c r="F8" s="32"/>
      <x:c r="G8" s="30"/>
      <x:c r="H8" s="34" t="str">
        <x:f>IF(OR(D8="",E8=""),"",D8*E8/36)</x:f>
      </x:c>
      <x:c r="I8" s="34" t="str">
        <x:f>IF(H8="","",H8*(1+F8))</x:f>
      </x:c>
      <x:c r="J8" s="36" t="str">
        <x:f>IF(OR(I8="",G8="",G8&lt;=0),"",ROUNDUP(I8/G8,0))</x:f>
      </x:c>
    </x:row>
    <x:row r="9" ht="23" customHeight="1">
      <x:c r="A9" s="30"/>
      <x:c r="B9" s="30"/>
      <x:c r="C9" s="30"/>
      <x:c r="D9" s="30"/>
      <x:c r="E9" s="30"/>
      <x:c r="F9" s="32"/>
      <x:c r="G9" s="30"/>
      <x:c r="H9" s="34" t="str">
        <x:f>IF(OR(D9="",E9=""),"",D9*E9/36)</x:f>
      </x:c>
      <x:c r="I9" s="34" t="str">
        <x:f>IF(H9="","",H9*(1+F9))</x:f>
      </x:c>
      <x:c r="J9" s="36" t="str">
        <x:f>IF(OR(I9="",G9="",G9&lt;=0),"",ROUNDUP(I9/G9,0))</x:f>
      </x:c>
    </x:row>
    <x:row r="10" ht="23" customHeight="1">
      <x:c r="A10" s="30"/>
      <x:c r="B10" s="30"/>
      <x:c r="C10" s="30"/>
      <x:c r="D10" s="30"/>
      <x:c r="E10" s="30"/>
      <x:c r="F10" s="32"/>
      <x:c r="G10" s="30"/>
      <x:c r="H10" s="34" t="str">
        <x:f>IF(OR(D10="",E10=""),"",D10*E10/36)</x:f>
      </x:c>
      <x:c r="I10" s="34" t="str">
        <x:f>IF(H10="","",H10*(1+F10))</x:f>
      </x:c>
      <x:c r="J10" s="36" t="str">
        <x:f>IF(OR(I10="",G10="",G10&lt;=0),"",ROUNDUP(I10/G10,0))</x:f>
      </x:c>
    </x:row>
    <x:row r="11" ht="23" customHeight="1">
      <x:c r="A11" s="30"/>
      <x:c r="B11" s="30"/>
      <x:c r="C11" s="30"/>
      <x:c r="D11" s="30"/>
      <x:c r="E11" s="30"/>
      <x:c r="F11" s="32"/>
      <x:c r="G11" s="30"/>
      <x:c r="H11" s="34" t="str">
        <x:f>IF(OR(D11="",E11=""),"",D11*E11/36)</x:f>
      </x:c>
      <x:c r="I11" s="34" t="str">
        <x:f>IF(H11="","",H11*(1+F11))</x:f>
      </x:c>
      <x:c r="J11" s="36" t="str">
        <x:f>IF(OR(I11="",G11="",G11&lt;=0),"",ROUNDUP(I11/G11,0))</x:f>
      </x:c>
    </x:row>
    <x:row r="12" ht="23" customHeight="1">
      <x:c r="A12" s="30"/>
      <x:c r="B12" s="30"/>
      <x:c r="C12" s="30"/>
      <x:c r="D12" s="30"/>
      <x:c r="E12" s="30"/>
      <x:c r="F12" s="32"/>
      <x:c r="G12" s="30"/>
      <x:c r="H12" s="34" t="str">
        <x:f>IF(OR(D12="",E12=""),"",D12*E12/36)</x:f>
      </x:c>
      <x:c r="I12" s="34" t="str">
        <x:f>IF(H12="","",H12*(1+F12))</x:f>
      </x:c>
      <x:c r="J12" s="36" t="str">
        <x:f>IF(OR(I12="",G12="",G12&lt;=0),"",ROUNDUP(I12/G12,0))</x:f>
      </x:c>
    </x:row>
    <x:row r="13" ht="23" customHeight="1">
      <x:c r="A13" s="30"/>
      <x:c r="B13" s="30"/>
      <x:c r="C13" s="30"/>
      <x:c r="D13" s="30"/>
      <x:c r="E13" s="30"/>
      <x:c r="F13" s="32"/>
      <x:c r="G13" s="30"/>
      <x:c r="H13" s="34" t="str">
        <x:f>IF(OR(D13="",E13=""),"",D13*E13/36)</x:f>
      </x:c>
      <x:c r="I13" s="34" t="str">
        <x:f>IF(H13="","",H13*(1+F13))</x:f>
      </x:c>
      <x:c r="J13" s="36" t="str">
        <x:f>IF(OR(I13="",G13="",G13&lt;=0),"",ROUNDUP(I13/G13,0))</x:f>
      </x:c>
    </x:row>
    <x:row r="14" ht="23" customHeight="1">
      <x:c r="A14" s="30"/>
      <x:c r="B14" s="30"/>
      <x:c r="C14" s="30"/>
      <x:c r="D14" s="30"/>
      <x:c r="E14" s="30"/>
      <x:c r="F14" s="32"/>
      <x:c r="G14" s="30"/>
      <x:c r="H14" s="34" t="str">
        <x:f>IF(OR(D14="",E14=""),"",D14*E14/36)</x:f>
      </x:c>
      <x:c r="I14" s="34" t="str">
        <x:f>IF(H14="","",H14*(1+F14))</x:f>
      </x:c>
      <x:c r="J14" s="36" t="str">
        <x:f>IF(OR(I14="",G14="",G14&lt;=0),"",ROUNDUP(I14/G14,0))</x:f>
      </x:c>
    </x:row>
    <x:row r="15" ht="23" customHeight="1">
      <x:c r="A15" s="30"/>
      <x:c r="B15" s="30"/>
      <x:c r="C15" s="30"/>
      <x:c r="D15" s="30"/>
      <x:c r="E15" s="30"/>
      <x:c r="F15" s="32"/>
      <x:c r="G15" s="30"/>
      <x:c r="H15" s="34" t="str">
        <x:f>IF(OR(D15="",E15=""),"",D15*E15/36)</x:f>
      </x:c>
      <x:c r="I15" s="34" t="str">
        <x:f>IF(H15="","",H15*(1+F15))</x:f>
      </x:c>
      <x:c r="J15" s="36" t="str">
        <x:f>IF(OR(I15="",G15="",G15&lt;=0),"",ROUNDUP(I15/G15,0))</x:f>
      </x:c>
    </x:row>
    <x:row r="16" ht="23" customHeight="1">
      <x:c r="A16" s="30"/>
      <x:c r="B16" s="30"/>
      <x:c r="C16" s="30"/>
      <x:c r="D16" s="30"/>
      <x:c r="E16" s="30"/>
      <x:c r="F16" s="32"/>
      <x:c r="G16" s="30"/>
      <x:c r="H16" s="34" t="str">
        <x:f>IF(OR(D16="",E16=""),"",D16*E16/36)</x:f>
      </x:c>
      <x:c r="I16" s="34" t="str">
        <x:f>IF(H16="","",H16*(1+F16))</x:f>
      </x:c>
      <x:c r="J16" s="36" t="str">
        <x:f>IF(OR(I16="",G16="",G16&lt;=0),"",ROUNDUP(I16/G16,0))</x:f>
      </x:c>
    </x:row>
    <x:row r="17" ht="23" customHeight="1">
      <x:c r="A17" s="30"/>
      <x:c r="B17" s="30"/>
      <x:c r="C17" s="30"/>
      <x:c r="D17" s="30"/>
      <x:c r="E17" s="30"/>
      <x:c r="F17" s="32"/>
      <x:c r="G17" s="30"/>
      <x:c r="H17" s="34" t="str">
        <x:f>IF(OR(D17="",E17=""),"",D17*E17/36)</x:f>
      </x:c>
      <x:c r="I17" s="34" t="str">
        <x:f>IF(H17="","",H17*(1+F17))</x:f>
      </x:c>
      <x:c r="J17" s="36" t="str">
        <x:f>IF(OR(I17="",G17="",G17&lt;=0),"",ROUNDUP(I17/G17,0))</x:f>
      </x:c>
    </x:row>
    <x:row r="18" ht="23" customHeight="1">
      <x:c r="A18" s="30"/>
      <x:c r="B18" s="30"/>
      <x:c r="C18" s="30"/>
      <x:c r="D18" s="30"/>
      <x:c r="E18" s="30"/>
      <x:c r="F18" s="32"/>
      <x:c r="G18" s="30"/>
      <x:c r="H18" s="34" t="str">
        <x:f>IF(OR(D18="",E18=""),"",D18*E18/36)</x:f>
      </x:c>
      <x:c r="I18" s="34" t="str">
        <x:f>IF(H18="","",H18*(1+F18))</x:f>
      </x:c>
      <x:c r="J18" s="36" t="str">
        <x:f>IF(OR(I18="",G18="",G18&lt;=0),"",ROUNDUP(I18/G18,0))</x:f>
      </x:c>
    </x:row>
    <x:row r="19" ht="23" customHeight="1">
      <x:c r="A19" s="30"/>
      <x:c r="B19" s="30"/>
      <x:c r="C19" s="30"/>
      <x:c r="D19" s="30"/>
      <x:c r="E19" s="30"/>
      <x:c r="F19" s="32"/>
      <x:c r="G19" s="30"/>
      <x:c r="H19" s="34" t="str">
        <x:f>IF(OR(D19="",E19=""),"",D19*E19/36)</x:f>
      </x:c>
      <x:c r="I19" s="34" t="str">
        <x:f>IF(H19="","",H19*(1+F19))</x:f>
      </x:c>
      <x:c r="J19" s="36" t="str">
        <x:f>IF(OR(I19="",G19="",G19&lt;=0),"",ROUNDUP(I19/G19,0))</x:f>
      </x:c>
    </x:row>
    <x:row r="20" ht="23" customHeight="1">
      <x:c r="A20" s="30"/>
      <x:c r="B20" s="30"/>
      <x:c r="C20" s="30"/>
      <x:c r="D20" s="30"/>
      <x:c r="E20" s="30"/>
      <x:c r="F20" s="32"/>
      <x:c r="G20" s="30"/>
      <x:c r="H20" s="34" t="str">
        <x:f>IF(OR(D20="",E20=""),"",D20*E20/36)</x:f>
      </x:c>
      <x:c r="I20" s="34" t="str">
        <x:f>IF(H20="","",H20*(1+F20))</x:f>
      </x:c>
      <x:c r="J20" s="36" t="str">
        <x:f>IF(OR(I20="",G20="",G20&lt;=0),"",ROUNDUP(I20/G20,0))</x:f>
      </x:c>
    </x:row>
    <x:row r="21" ht="23" customHeight="1">
      <x:c r="A21" s="30"/>
      <x:c r="B21" s="30"/>
      <x:c r="C21" s="30"/>
      <x:c r="D21" s="30"/>
      <x:c r="E21" s="30"/>
      <x:c r="F21" s="32"/>
      <x:c r="G21" s="30"/>
      <x:c r="H21" s="34" t="str">
        <x:f>IF(OR(D21="",E21=""),"",D21*E21/36)</x:f>
      </x:c>
      <x:c r="I21" s="34" t="str">
        <x:f>IF(H21="","",H21*(1+F21))</x:f>
      </x:c>
      <x:c r="J21" s="36" t="str">
        <x:f>IF(OR(I21="",G21="",G21&lt;=0),"",ROUNDUP(I21/G21,0))</x:f>
      </x:c>
    </x:row>
    <x:row r="22" ht="23" customHeight="1">
      <x:c r="A22" s="30"/>
      <x:c r="B22" s="30"/>
      <x:c r="C22" s="30"/>
      <x:c r="D22" s="30"/>
      <x:c r="E22" s="30"/>
      <x:c r="F22" s="32"/>
      <x:c r="G22" s="30"/>
      <x:c r="H22" s="34" t="str">
        <x:f>IF(OR(D22="",E22=""),"",D22*E22/36)</x:f>
      </x:c>
      <x:c r="I22" s="34" t="str">
        <x:f>IF(H22="","",H22*(1+F22))</x:f>
      </x:c>
      <x:c r="J22" s="36" t="str">
        <x:f>IF(OR(I22="",G22="",G22&lt;=0),"",ROUNDUP(I22/G22,0))</x:f>
      </x:c>
    </x:row>
    <x:row r="23" ht="23" customHeight="1">
      <x:c r="A23" s="30"/>
      <x:c r="B23" s="30"/>
      <x:c r="C23" s="30"/>
      <x:c r="D23" s="30"/>
      <x:c r="E23" s="30"/>
      <x:c r="F23" s="32"/>
      <x:c r="G23" s="30"/>
      <x:c r="H23" s="34" t="str">
        <x:f>IF(OR(D23="",E23=""),"",D23*E23/36)</x:f>
      </x:c>
      <x:c r="I23" s="34" t="str">
        <x:f>IF(H23="","",H23*(1+F23))</x:f>
      </x:c>
      <x:c r="J23" s="36" t="str">
        <x:f>IF(OR(I23="",G23="",G23&lt;=0),"",ROUNDUP(I23/G23,0))</x:f>
      </x:c>
    </x:row>
    <x:row r="24" ht="23" customHeight="1">
      <x:c r="A24" s="30"/>
      <x:c r="B24" s="30"/>
      <x:c r="C24" s="30"/>
      <x:c r="D24" s="30"/>
      <x:c r="E24" s="30"/>
      <x:c r="F24" s="32"/>
      <x:c r="G24" s="30"/>
      <x:c r="H24" s="34" t="str">
        <x:f>IF(OR(D24="",E24=""),"",D24*E24/36)</x:f>
      </x:c>
      <x:c r="I24" s="34" t="str">
        <x:f>IF(H24="","",H24*(1+F24))</x:f>
      </x:c>
      <x:c r="J24" s="36" t="str">
        <x:f>IF(OR(I24="",G24="",G24&lt;=0),"",ROUNDUP(I24/G24,0))</x:f>
      </x:c>
    </x:row>
    <x:row r="25" ht="23" customHeight="1">
      <x:c r="A25" s="30"/>
      <x:c r="B25" s="30"/>
      <x:c r="C25" s="30"/>
      <x:c r="D25" s="30"/>
      <x:c r="E25" s="30"/>
      <x:c r="F25" s="32"/>
      <x:c r="G25" s="30"/>
      <x:c r="H25" s="34" t="str">
        <x:f>IF(OR(D25="",E25=""),"",D25*E25/36)</x:f>
      </x:c>
      <x:c r="I25" s="34" t="str">
        <x:f>IF(H25="","",H25*(1+F25))</x:f>
      </x:c>
      <x:c r="J25" s="36" t="str">
        <x:f>IF(OR(I25="",G25="",G25&lt;=0),"",ROUNDUP(I25/G25,0))</x:f>
      </x:c>
    </x:row>
    <x:row r="26" ht="23" customHeight="1">
      <x:c r="A26" s="30"/>
      <x:c r="B26" s="30"/>
      <x:c r="C26" s="30"/>
      <x:c r="D26" s="30"/>
      <x:c r="E26" s="30"/>
      <x:c r="F26" s="32"/>
      <x:c r="G26" s="30"/>
      <x:c r="H26" s="34" t="str">
        <x:f>IF(OR(D26="",E26=""),"",D26*E26/36)</x:f>
      </x:c>
      <x:c r="I26" s="34" t="str">
        <x:f>IF(H26="","",H26*(1+F26))</x:f>
      </x:c>
      <x:c r="J26" s="36" t="str">
        <x:f>IF(OR(I26="",G26="",G26&lt;=0),"",ROUNDUP(I26/G26,0))</x:f>
      </x:c>
    </x:row>
    <x:row r="27" ht="23" customHeight="1">
      <x:c r="A27" s="30"/>
      <x:c r="B27" s="30"/>
      <x:c r="C27" s="30"/>
      <x:c r="D27" s="30"/>
      <x:c r="E27" s="30"/>
      <x:c r="F27" s="32"/>
      <x:c r="G27" s="30"/>
      <x:c r="H27" s="34" t="str">
        <x:f>IF(OR(D27="",E27=""),"",D27*E27/36)</x:f>
      </x:c>
      <x:c r="I27" s="34" t="str">
        <x:f>IF(H27="","",H27*(1+F27))</x:f>
      </x:c>
      <x:c r="J27" s="36" t="str">
        <x:f>IF(OR(I27="",G27="",G27&lt;=0),"",ROUNDUP(I27/G27,0))</x:f>
      </x:c>
    </x:row>
    <x:row r="28" ht="23" customHeight="1">
      <x:c r="A28" s="30"/>
      <x:c r="B28" s="30"/>
      <x:c r="C28" s="30"/>
      <x:c r="D28" s="30"/>
      <x:c r="E28" s="30"/>
      <x:c r="F28" s="32"/>
      <x:c r="G28" s="30"/>
      <x:c r="H28" s="34" t="str">
        <x:f>IF(OR(D28="",E28=""),"",D28*E28/36)</x:f>
      </x:c>
      <x:c r="I28" s="34" t="str">
        <x:f>IF(H28="","",H28*(1+F28))</x:f>
      </x:c>
      <x:c r="J28" s="36" t="str">
        <x:f>IF(OR(I28="",G28="",G28&lt;=0),"",ROUNDUP(I28/G28,0))</x:f>
      </x:c>
    </x:row>
    <x:row r="29" ht="23" customHeight="1">
      <x:c r="A29" s="30"/>
      <x:c r="B29" s="30"/>
      <x:c r="C29" s="30"/>
      <x:c r="D29" s="30"/>
      <x:c r="E29" s="30"/>
      <x:c r="F29" s="32"/>
      <x:c r="G29" s="30"/>
      <x:c r="H29" s="34" t="str">
        <x:f>IF(OR(D29="",E29=""),"",D29*E29/36)</x:f>
      </x:c>
      <x:c r="I29" s="34" t="str">
        <x:f>IF(H29="","",H29*(1+F29))</x:f>
      </x:c>
      <x:c r="J29" s="36" t="str">
        <x:f>IF(OR(I29="",G29="",G29&lt;=0),"",ROUNDUP(I29/G29,0))</x:f>
      </x:c>
    </x:row>
    <x:row r="30" ht="23" customHeight="1">
      <x:c r="A30" s="30"/>
      <x:c r="B30" s="30"/>
      <x:c r="C30" s="30"/>
      <x:c r="D30" s="30"/>
      <x:c r="E30" s="30"/>
      <x:c r="F30" s="32"/>
      <x:c r="G30" s="30"/>
      <x:c r="H30" s="34" t="str">
        <x:f>IF(OR(D30="",E30=""),"",D30*E30/36)</x:f>
      </x:c>
      <x:c r="I30" s="34" t="str">
        <x:f>IF(H30="","",H30*(1+F30))</x:f>
      </x:c>
      <x:c r="J30" s="36" t="str">
        <x:f>IF(OR(I30="",G30="",G30&lt;=0),"",ROUNDUP(I30/G30,0))</x:f>
      </x:c>
    </x:row>
    <x:row r="32" ht="39" customHeight="1">
      <x:c r="A32" s="40" t="str">
        <x:v>Base yd = pieces x cut length / 36. Need yd includes allowance. Rolls needed rounds UP by each row. Bow ribbon belongs on a separate row.</x:v>
      </x:c>
      <x:c r="B32" s="40"/>
      <x:c r="C32" s="40"/>
      <x:c r="D32" s="40"/>
      <x:c r="E32" s="40"/>
      <x:c r="F32" s="40"/>
      <x:c r="G32" s="40"/>
      <x:c r="H32" s="40"/>
      <x:c r="I32" s="40"/>
      <x:c r="J32" s="40"/>
    </x:row>
  </x:sheetData>
  <x:mergeCells>
    <x:mergeCell ref="A1:J1"/>
    <x:mergeCell ref="A2:J2"/>
    <x:mergeCell ref="A32:J32"/>
  </x:mergeCells>
  <x:dataValidations count="1">
    <x:dataValidation type="list" sqref="B6:B30">
      <x:formula1>"Ribbon,Deco Mesh,Bow Ribbon,Other"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8" hidden="0" customWidth="1"/>
  </x:cols>
  <x:sheetData>
    <x:row r="1" ht="34" customHeight="1">
      <x:c r="A1" s="4" t="str">
        <x:v>CUTTING &amp; SHOPPING SUMMARY</x:v>
      </x:c>
      <x:c r="B1" s="4"/>
      <x:c r="C1" s="4"/>
      <x:c r="D1" s="4"/>
      <x:c r="E1" s="4"/>
      <x:c r="F1" s="4"/>
    </x:row>
    <x:row r="2" ht="30" customHeight="1">
      <x:c r="A2" s="11" t="str">
        <x:v>Totals are planning estimates. Do not add row-level roll counts for duplicate materials without first combining those rows.</x:v>
      </x:c>
      <x:c r="B2" s="11"/>
      <x:c r="C2" s="11"/>
      <x:c r="D2" s="11"/>
      <x:c r="E2" s="11"/>
      <x:c r="F2" s="11"/>
    </x:row>
    <x:row r="5" ht="25" customHeight="1">
      <x:c r="A5" s="44" t="str">
        <x:v>Measure</x:v>
      </x:c>
      <x:c r="B5" s="44" t="str">
        <x:v>Result</x:v>
      </x:c>
    </x:row>
    <x:row r="6">
      <x:c r="A6" t="str">
        <x:v>Ribbon / bow yards</x:v>
      </x:c>
      <x:c r="B6" s="46" t="n">
        <x:f>SUMIF('Cut Planner'!B6:B30,"Ribbon",'Cut Planner'!I6:I30)+SUMIF('Cut Planner'!B6:B30,"Bow Ribbon",'Cut Planner'!I6:I30)</x:f>
        <x:v>0</x:v>
      </x:c>
    </x:row>
    <x:row r="7">
      <x:c r="A7" t="str">
        <x:v>Deco mesh yards</x:v>
      </x:c>
      <x:c r="B7" s="46" t="n">
        <x:f>SUMIF('Cut Planner'!B6:B30,"Deco Mesh",'Cut Planner'!I6:I30)</x:f>
        <x:v>0</x:v>
      </x:c>
    </x:row>
    <x:row r="8">
      <x:c r="A8" t="str">
        <x:v>All material yards</x:v>
      </x:c>
      <x:c r="B8" s="46" t="n">
        <x:f>SUM('Cut Planner'!I6:I30)</x:f>
        <x:v>0</x:v>
      </x:c>
    </x:row>
    <x:row r="10" ht="39" customHeight="1">
      <x:c r="A10" s="40" t="str">
        <x:v>An accurate per-material roll order may require combining rows of the same material / roll size. Print the PDF companion for cut-day checkoffs.</x:v>
      </x:c>
      <x:c r="B10" s="40"/>
      <x:c r="C10" s="40"/>
      <x:c r="D10" s="40"/>
      <x:c r="E10" s="40"/>
      <x:c r="F10" s="40"/>
    </x:row>
  </x:sheetData>
  <x:mergeCells>
    <x:mergeCell ref="A1:F1"/>
    <x:mergeCell ref="A2:F2"/>
    <x:mergeCell ref="A10:F10"/>
  </x:mergeCells>
  <x:pageMargins left="0.7" right="0.7" top="0.75" bottom="0.75" header="0.3" footer="0.3"/>
</x:worksheet>
</file>